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kud\home$\hschrefl\Finanzzuweisungen KIP und KIG-Novelle\"/>
    </mc:Choice>
  </mc:AlternateContent>
  <xr:revisionPtr revIDLastSave="0" documentId="13_ncr:1_{F323AECD-0C0E-4D2D-9937-67BE1D606D96}" xr6:coauthVersionLast="47" xr6:coauthVersionMax="47" xr10:uidLastSave="{00000000-0000-0000-0000-000000000000}"/>
  <bookViews>
    <workbookView xWindow="-120" yWindow="-120" windowWidth="29040" windowHeight="15840" activeTab="2" xr2:uid="{27DCECC3-EE71-4A0F-AF00-800FFD46736B}"/>
  </bookViews>
  <sheets>
    <sheet name="KIG 2020" sheetId="1" r:id="rId1"/>
    <sheet name="KIG 2023" sheetId="2" r:id="rId2"/>
    <sheet name="KIG 2025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45" i="3" l="1"/>
  <c r="B445" i="3"/>
  <c r="H444" i="3"/>
  <c r="B444" i="3"/>
  <c r="H443" i="3"/>
  <c r="B443" i="3"/>
  <c r="H442" i="3"/>
  <c r="B442" i="3"/>
  <c r="H441" i="3"/>
  <c r="B441" i="3"/>
  <c r="H440" i="3"/>
  <c r="B440" i="3"/>
  <c r="H439" i="3"/>
  <c r="B439" i="3"/>
  <c r="H438" i="3"/>
  <c r="B438" i="3"/>
  <c r="H437" i="3"/>
  <c r="B437" i="3"/>
  <c r="H436" i="3"/>
  <c r="B436" i="3"/>
  <c r="H435" i="3"/>
  <c r="B435" i="3"/>
  <c r="H434" i="3"/>
  <c r="B434" i="3"/>
  <c r="H433" i="3"/>
  <c r="B433" i="3"/>
  <c r="H432" i="3"/>
  <c r="B432" i="3"/>
  <c r="H431" i="3"/>
  <c r="B431" i="3"/>
  <c r="H430" i="3"/>
  <c r="B430" i="3"/>
  <c r="H429" i="3"/>
  <c r="B429" i="3"/>
  <c r="H428" i="3"/>
  <c r="B428" i="3"/>
  <c r="H427" i="3"/>
  <c r="B427" i="3"/>
  <c r="H426" i="3"/>
  <c r="B426" i="3"/>
  <c r="H425" i="3"/>
  <c r="B425" i="3"/>
  <c r="H424" i="3"/>
  <c r="B424" i="3"/>
  <c r="H423" i="3"/>
  <c r="B423" i="3"/>
  <c r="H422" i="3"/>
  <c r="B422" i="3"/>
  <c r="H421" i="3"/>
  <c r="B421" i="3"/>
  <c r="H420" i="3"/>
  <c r="B420" i="3"/>
  <c r="H419" i="3"/>
  <c r="B419" i="3"/>
  <c r="H418" i="3"/>
  <c r="B418" i="3"/>
  <c r="H417" i="3"/>
  <c r="B417" i="3"/>
  <c r="H416" i="3"/>
  <c r="B416" i="3"/>
  <c r="H415" i="3"/>
  <c r="B415" i="3"/>
  <c r="H414" i="3"/>
  <c r="B414" i="3"/>
  <c r="H413" i="3"/>
  <c r="B413" i="3"/>
  <c r="H412" i="3"/>
  <c r="B412" i="3"/>
  <c r="H411" i="3"/>
  <c r="B411" i="3"/>
  <c r="H410" i="3"/>
  <c r="B410" i="3"/>
  <c r="H409" i="3"/>
  <c r="B409" i="3"/>
  <c r="H408" i="3"/>
  <c r="B408" i="3"/>
  <c r="H407" i="3"/>
  <c r="B407" i="3"/>
  <c r="H406" i="3"/>
  <c r="B406" i="3"/>
  <c r="H405" i="3"/>
  <c r="B405" i="3"/>
  <c r="H404" i="3"/>
  <c r="B404" i="3"/>
  <c r="H403" i="3"/>
  <c r="B403" i="3"/>
  <c r="H402" i="3"/>
  <c r="B402" i="3"/>
  <c r="H401" i="3"/>
  <c r="B401" i="3"/>
  <c r="H400" i="3"/>
  <c r="B400" i="3"/>
  <c r="H399" i="3"/>
  <c r="B399" i="3"/>
  <c r="H398" i="3"/>
  <c r="B398" i="3"/>
  <c r="H397" i="3"/>
  <c r="B397" i="3"/>
  <c r="H396" i="3"/>
  <c r="B396" i="3"/>
  <c r="H395" i="3"/>
  <c r="B395" i="3"/>
  <c r="H394" i="3"/>
  <c r="B394" i="3"/>
  <c r="H393" i="3"/>
  <c r="B393" i="3"/>
  <c r="H392" i="3"/>
  <c r="B392" i="3"/>
  <c r="H391" i="3"/>
  <c r="B391" i="3"/>
  <c r="H390" i="3"/>
  <c r="B390" i="3"/>
  <c r="H389" i="3"/>
  <c r="B389" i="3"/>
  <c r="H388" i="3"/>
  <c r="B388" i="3"/>
  <c r="H387" i="3"/>
  <c r="B387" i="3"/>
  <c r="H386" i="3"/>
  <c r="B386" i="3"/>
  <c r="H385" i="3"/>
  <c r="B385" i="3"/>
  <c r="H384" i="3"/>
  <c r="B384" i="3"/>
  <c r="H383" i="3"/>
  <c r="B383" i="3"/>
  <c r="H382" i="3"/>
  <c r="B382" i="3"/>
  <c r="H381" i="3"/>
  <c r="B381" i="3"/>
  <c r="H380" i="3"/>
  <c r="B380" i="3"/>
  <c r="H379" i="3"/>
  <c r="B379" i="3"/>
  <c r="H378" i="3"/>
  <c r="B378" i="3"/>
  <c r="H377" i="3"/>
  <c r="B377" i="3"/>
  <c r="H376" i="3"/>
  <c r="B376" i="3"/>
  <c r="H375" i="3"/>
  <c r="B375" i="3"/>
  <c r="H374" i="3"/>
  <c r="B374" i="3"/>
  <c r="H373" i="3"/>
  <c r="B373" i="3"/>
  <c r="H372" i="3"/>
  <c r="B372" i="3"/>
  <c r="H371" i="3"/>
  <c r="B371" i="3"/>
  <c r="H370" i="3"/>
  <c r="B370" i="3"/>
  <c r="H369" i="3"/>
  <c r="B369" i="3"/>
  <c r="H368" i="3"/>
  <c r="B368" i="3"/>
  <c r="H367" i="3"/>
  <c r="B367" i="3"/>
  <c r="H366" i="3"/>
  <c r="B366" i="3"/>
  <c r="H365" i="3"/>
  <c r="B365" i="3"/>
  <c r="H364" i="3"/>
  <c r="B364" i="3"/>
  <c r="H363" i="3"/>
  <c r="B363" i="3"/>
  <c r="H362" i="3"/>
  <c r="B362" i="3"/>
  <c r="H361" i="3"/>
  <c r="B361" i="3"/>
  <c r="H360" i="3"/>
  <c r="B360" i="3"/>
  <c r="H359" i="3"/>
  <c r="B359" i="3"/>
  <c r="H358" i="3"/>
  <c r="B358" i="3"/>
  <c r="H357" i="3"/>
  <c r="B357" i="3"/>
  <c r="H356" i="3"/>
  <c r="B356" i="3"/>
  <c r="H355" i="3"/>
  <c r="B355" i="3"/>
  <c r="H354" i="3"/>
  <c r="B354" i="3"/>
  <c r="H353" i="3"/>
  <c r="B353" i="3"/>
  <c r="H352" i="3"/>
  <c r="B352" i="3"/>
  <c r="H351" i="3"/>
  <c r="B351" i="3"/>
  <c r="H350" i="3"/>
  <c r="B350" i="3"/>
  <c r="H349" i="3"/>
  <c r="B349" i="3"/>
  <c r="H348" i="3"/>
  <c r="B348" i="3"/>
  <c r="H347" i="3"/>
  <c r="B347" i="3"/>
  <c r="H346" i="3"/>
  <c r="B346" i="3"/>
  <c r="H345" i="3"/>
  <c r="B345" i="3"/>
  <c r="H344" i="3"/>
  <c r="B344" i="3"/>
  <c r="H343" i="3"/>
  <c r="B343" i="3"/>
  <c r="H342" i="3"/>
  <c r="B342" i="3"/>
  <c r="H341" i="3"/>
  <c r="B341" i="3"/>
  <c r="H340" i="3"/>
  <c r="B340" i="3"/>
  <c r="H339" i="3"/>
  <c r="B339" i="3"/>
  <c r="H338" i="3"/>
  <c r="B338" i="3"/>
  <c r="H337" i="3"/>
  <c r="B337" i="3"/>
  <c r="H336" i="3"/>
  <c r="B336" i="3"/>
  <c r="H335" i="3"/>
  <c r="B335" i="3"/>
  <c r="H334" i="3"/>
  <c r="B334" i="3"/>
  <c r="H333" i="3"/>
  <c r="B333" i="3"/>
  <c r="H332" i="3"/>
  <c r="B332" i="3"/>
  <c r="H331" i="3"/>
  <c r="B331" i="3"/>
  <c r="H330" i="3"/>
  <c r="B330" i="3"/>
  <c r="H329" i="3"/>
  <c r="B329" i="3"/>
  <c r="H328" i="3"/>
  <c r="B328" i="3"/>
  <c r="H327" i="3"/>
  <c r="B327" i="3"/>
  <c r="H326" i="3"/>
  <c r="B326" i="3"/>
  <c r="H325" i="3"/>
  <c r="B325" i="3"/>
  <c r="H324" i="3"/>
  <c r="B324" i="3"/>
  <c r="H323" i="3"/>
  <c r="B323" i="3"/>
  <c r="H322" i="3"/>
  <c r="B322" i="3"/>
  <c r="H321" i="3"/>
  <c r="B321" i="3"/>
  <c r="H320" i="3"/>
  <c r="B320" i="3"/>
  <c r="H319" i="3"/>
  <c r="B319" i="3"/>
  <c r="H318" i="3"/>
  <c r="B318" i="3"/>
  <c r="H317" i="3"/>
  <c r="B317" i="3"/>
  <c r="H316" i="3"/>
  <c r="B316" i="3"/>
  <c r="H315" i="3"/>
  <c r="B315" i="3"/>
  <c r="H314" i="3"/>
  <c r="B314" i="3"/>
  <c r="H313" i="3"/>
  <c r="B313" i="3"/>
  <c r="H312" i="3"/>
  <c r="B312" i="3"/>
  <c r="H311" i="3"/>
  <c r="B311" i="3"/>
  <c r="H310" i="3"/>
  <c r="B310" i="3"/>
  <c r="H309" i="3"/>
  <c r="B309" i="3"/>
  <c r="H308" i="3"/>
  <c r="B308" i="3"/>
  <c r="H307" i="3"/>
  <c r="B307" i="3"/>
  <c r="H306" i="3"/>
  <c r="B306" i="3"/>
  <c r="H305" i="3"/>
  <c r="B305" i="3"/>
  <c r="H304" i="3"/>
  <c r="B304" i="3"/>
  <c r="H303" i="3"/>
  <c r="B303" i="3"/>
  <c r="H302" i="3"/>
  <c r="B302" i="3"/>
  <c r="H301" i="3"/>
  <c r="B301" i="3"/>
  <c r="H300" i="3"/>
  <c r="B300" i="3"/>
  <c r="H299" i="3"/>
  <c r="B299" i="3"/>
  <c r="H298" i="3"/>
  <c r="B298" i="3"/>
  <c r="H297" i="3"/>
  <c r="B297" i="3"/>
  <c r="H296" i="3"/>
  <c r="B296" i="3"/>
  <c r="H295" i="3"/>
  <c r="B295" i="3"/>
  <c r="H294" i="3"/>
  <c r="B294" i="3"/>
  <c r="H293" i="3"/>
  <c r="B293" i="3"/>
  <c r="H292" i="3"/>
  <c r="B292" i="3"/>
  <c r="H291" i="3"/>
  <c r="B291" i="3"/>
  <c r="H290" i="3"/>
  <c r="B290" i="3"/>
  <c r="H289" i="3"/>
  <c r="B289" i="3"/>
  <c r="H288" i="3"/>
  <c r="B288" i="3"/>
  <c r="H287" i="3"/>
  <c r="B287" i="3"/>
  <c r="H286" i="3"/>
  <c r="B286" i="3"/>
  <c r="H285" i="3"/>
  <c r="B285" i="3"/>
  <c r="H284" i="3"/>
  <c r="B284" i="3"/>
  <c r="H283" i="3"/>
  <c r="B283" i="3"/>
  <c r="H282" i="3"/>
  <c r="B282" i="3"/>
  <c r="H281" i="3"/>
  <c r="B281" i="3"/>
  <c r="H280" i="3"/>
  <c r="B280" i="3"/>
  <c r="H279" i="3"/>
  <c r="B279" i="3"/>
  <c r="H278" i="3"/>
  <c r="B278" i="3"/>
  <c r="H277" i="3"/>
  <c r="B277" i="3"/>
  <c r="H276" i="3"/>
  <c r="B276" i="3"/>
  <c r="H275" i="3"/>
  <c r="B275" i="3"/>
  <c r="H274" i="3"/>
  <c r="B274" i="3"/>
  <c r="H273" i="3"/>
  <c r="B273" i="3"/>
  <c r="H272" i="3"/>
  <c r="B272" i="3"/>
  <c r="H271" i="3"/>
  <c r="B271" i="3"/>
  <c r="H270" i="3"/>
  <c r="B270" i="3"/>
  <c r="H269" i="3"/>
  <c r="B269" i="3"/>
  <c r="H268" i="3"/>
  <c r="B268" i="3"/>
  <c r="H267" i="3"/>
  <c r="B267" i="3"/>
  <c r="H266" i="3"/>
  <c r="B266" i="3"/>
  <c r="H265" i="3"/>
  <c r="B265" i="3"/>
  <c r="H264" i="3"/>
  <c r="B264" i="3"/>
  <c r="H263" i="3"/>
  <c r="B263" i="3"/>
  <c r="H262" i="3"/>
  <c r="B262" i="3"/>
  <c r="H261" i="3"/>
  <c r="B261" i="3"/>
  <c r="H260" i="3"/>
  <c r="B260" i="3"/>
  <c r="H259" i="3"/>
  <c r="B259" i="3"/>
  <c r="H258" i="3"/>
  <c r="B258" i="3"/>
  <c r="H257" i="3"/>
  <c r="B257" i="3"/>
  <c r="H256" i="3"/>
  <c r="B256" i="3"/>
  <c r="H255" i="3"/>
  <c r="B255" i="3"/>
  <c r="H254" i="3"/>
  <c r="B254" i="3"/>
  <c r="H253" i="3"/>
  <c r="B253" i="3"/>
  <c r="H252" i="3"/>
  <c r="B252" i="3"/>
  <c r="H251" i="3"/>
  <c r="B251" i="3"/>
  <c r="H250" i="3"/>
  <c r="B250" i="3"/>
  <c r="H249" i="3"/>
  <c r="B249" i="3"/>
  <c r="H248" i="3"/>
  <c r="B248" i="3"/>
  <c r="H247" i="3"/>
  <c r="B247" i="3"/>
  <c r="H246" i="3"/>
  <c r="B246" i="3"/>
  <c r="H245" i="3"/>
  <c r="B245" i="3"/>
  <c r="H244" i="3"/>
  <c r="B244" i="3"/>
  <c r="H243" i="3"/>
  <c r="B243" i="3"/>
  <c r="H242" i="3"/>
  <c r="B242" i="3"/>
  <c r="H241" i="3"/>
  <c r="B241" i="3"/>
  <c r="H240" i="3"/>
  <c r="B240" i="3"/>
  <c r="H239" i="3"/>
  <c r="B239" i="3"/>
  <c r="H238" i="3"/>
  <c r="B238" i="3"/>
  <c r="H237" i="3"/>
  <c r="B237" i="3"/>
  <c r="H236" i="3"/>
  <c r="B236" i="3"/>
  <c r="H235" i="3"/>
  <c r="B235" i="3"/>
  <c r="H234" i="3"/>
  <c r="B234" i="3"/>
  <c r="H233" i="3"/>
  <c r="B233" i="3"/>
  <c r="H232" i="3"/>
  <c r="B232" i="3"/>
  <c r="H231" i="3"/>
  <c r="B231" i="3"/>
  <c r="H230" i="3"/>
  <c r="B230" i="3"/>
  <c r="H229" i="3"/>
  <c r="B229" i="3"/>
  <c r="H228" i="3"/>
  <c r="B228" i="3"/>
  <c r="H227" i="3"/>
  <c r="B227" i="3"/>
  <c r="H226" i="3"/>
  <c r="B226" i="3"/>
  <c r="H225" i="3"/>
  <c r="B225" i="3"/>
  <c r="H224" i="3"/>
  <c r="B224" i="3"/>
  <c r="H223" i="3"/>
  <c r="B223" i="3"/>
  <c r="H222" i="3"/>
  <c r="B222" i="3"/>
  <c r="H221" i="3"/>
  <c r="B221" i="3"/>
  <c r="H220" i="3"/>
  <c r="B220" i="3"/>
  <c r="H219" i="3"/>
  <c r="B219" i="3"/>
  <c r="H218" i="3"/>
  <c r="B218" i="3"/>
  <c r="H217" i="3"/>
  <c r="B217" i="3"/>
  <c r="H216" i="3"/>
  <c r="B216" i="3"/>
  <c r="H215" i="3"/>
  <c r="B215" i="3"/>
  <c r="H214" i="3"/>
  <c r="B214" i="3"/>
  <c r="H213" i="3"/>
  <c r="B213" i="3"/>
  <c r="H212" i="3"/>
  <c r="B212" i="3"/>
  <c r="H211" i="3"/>
  <c r="B211" i="3"/>
  <c r="H210" i="3"/>
  <c r="B210" i="3"/>
  <c r="H209" i="3"/>
  <c r="B209" i="3"/>
  <c r="H208" i="3"/>
  <c r="B208" i="3"/>
  <c r="H207" i="3"/>
  <c r="B207" i="3"/>
  <c r="H206" i="3"/>
  <c r="B206" i="3"/>
  <c r="H205" i="3"/>
  <c r="B205" i="3"/>
  <c r="H204" i="3"/>
  <c r="B204" i="3"/>
  <c r="H203" i="3"/>
  <c r="B203" i="3"/>
  <c r="H202" i="3"/>
  <c r="B202" i="3"/>
  <c r="H201" i="3"/>
  <c r="B201" i="3"/>
  <c r="H200" i="3"/>
  <c r="B200" i="3"/>
  <c r="H199" i="3"/>
  <c r="B199" i="3"/>
  <c r="H198" i="3"/>
  <c r="B198" i="3"/>
  <c r="H197" i="3"/>
  <c r="B197" i="3"/>
  <c r="H196" i="3"/>
  <c r="B196" i="3"/>
  <c r="H195" i="3"/>
  <c r="B195" i="3"/>
  <c r="H194" i="3"/>
  <c r="B194" i="3"/>
  <c r="H193" i="3"/>
  <c r="B193" i="3"/>
  <c r="H192" i="3"/>
  <c r="B192" i="3"/>
  <c r="H191" i="3"/>
  <c r="B191" i="3"/>
  <c r="H190" i="3"/>
  <c r="B190" i="3"/>
  <c r="H189" i="3"/>
  <c r="B189" i="3"/>
  <c r="H188" i="3"/>
  <c r="B188" i="3"/>
  <c r="H187" i="3"/>
  <c r="B187" i="3"/>
  <c r="H186" i="3"/>
  <c r="B186" i="3"/>
  <c r="H185" i="3"/>
  <c r="B185" i="3"/>
  <c r="H184" i="3"/>
  <c r="B184" i="3"/>
  <c r="H183" i="3"/>
  <c r="B183" i="3"/>
  <c r="H182" i="3"/>
  <c r="B182" i="3"/>
  <c r="H181" i="3"/>
  <c r="B181" i="3"/>
  <c r="H180" i="3"/>
  <c r="B180" i="3"/>
  <c r="H179" i="3"/>
  <c r="B179" i="3"/>
  <c r="H178" i="3"/>
  <c r="B178" i="3"/>
  <c r="H177" i="3"/>
  <c r="B177" i="3"/>
  <c r="H176" i="3"/>
  <c r="B176" i="3"/>
  <c r="H175" i="3"/>
  <c r="B175" i="3"/>
  <c r="H174" i="3"/>
  <c r="B174" i="3"/>
  <c r="H173" i="3"/>
  <c r="B173" i="3"/>
  <c r="H172" i="3"/>
  <c r="B172" i="3"/>
  <c r="H171" i="3"/>
  <c r="B171" i="3"/>
  <c r="H170" i="3"/>
  <c r="B170" i="3"/>
  <c r="H169" i="3"/>
  <c r="B169" i="3"/>
  <c r="H168" i="3"/>
  <c r="B168" i="3"/>
  <c r="H167" i="3"/>
  <c r="B167" i="3"/>
  <c r="H166" i="3"/>
  <c r="B166" i="3"/>
  <c r="H165" i="3"/>
  <c r="B165" i="3"/>
  <c r="H164" i="3"/>
  <c r="B164" i="3"/>
  <c r="H163" i="3"/>
  <c r="B163" i="3"/>
  <c r="H162" i="3"/>
  <c r="B162" i="3"/>
  <c r="H161" i="3"/>
  <c r="B161" i="3"/>
  <c r="H160" i="3"/>
  <c r="B160" i="3"/>
  <c r="H159" i="3"/>
  <c r="B159" i="3"/>
  <c r="H158" i="3"/>
  <c r="B158" i="3"/>
  <c r="H157" i="3"/>
  <c r="B157" i="3"/>
  <c r="H156" i="3"/>
  <c r="B156" i="3"/>
  <c r="H155" i="3"/>
  <c r="B155" i="3"/>
  <c r="H154" i="3"/>
  <c r="B154" i="3"/>
  <c r="H153" i="3"/>
  <c r="B153" i="3"/>
  <c r="H152" i="3"/>
  <c r="B152" i="3"/>
  <c r="H151" i="3"/>
  <c r="B151" i="3"/>
  <c r="H150" i="3"/>
  <c r="B150" i="3"/>
  <c r="H149" i="3"/>
  <c r="B149" i="3"/>
  <c r="H148" i="3"/>
  <c r="B148" i="3"/>
  <c r="H147" i="3"/>
  <c r="B147" i="3"/>
  <c r="H146" i="3"/>
  <c r="B146" i="3"/>
  <c r="H145" i="3"/>
  <c r="B145" i="3"/>
  <c r="H144" i="3"/>
  <c r="B144" i="3"/>
  <c r="H143" i="3"/>
  <c r="B143" i="3"/>
  <c r="H142" i="3"/>
  <c r="B142" i="3"/>
  <c r="H141" i="3"/>
  <c r="B141" i="3"/>
  <c r="H140" i="3"/>
  <c r="B140" i="3"/>
  <c r="H139" i="3"/>
  <c r="B139" i="3"/>
  <c r="H138" i="3"/>
  <c r="B138" i="3"/>
  <c r="H137" i="3"/>
  <c r="B137" i="3"/>
  <c r="H136" i="3"/>
  <c r="B136" i="3"/>
  <c r="H135" i="3"/>
  <c r="B135" i="3"/>
  <c r="H134" i="3"/>
  <c r="B134" i="3"/>
  <c r="H133" i="3"/>
  <c r="B133" i="3"/>
  <c r="H132" i="3"/>
  <c r="B132" i="3"/>
  <c r="H131" i="3"/>
  <c r="B131" i="3"/>
  <c r="H130" i="3"/>
  <c r="B130" i="3"/>
  <c r="H129" i="3"/>
  <c r="B129" i="3"/>
  <c r="H128" i="3"/>
  <c r="B128" i="3"/>
  <c r="H127" i="3"/>
  <c r="B127" i="3"/>
  <c r="H126" i="3"/>
  <c r="B126" i="3"/>
  <c r="H125" i="3"/>
  <c r="B125" i="3"/>
  <c r="H124" i="3"/>
  <c r="B124" i="3"/>
  <c r="H123" i="3"/>
  <c r="B123" i="3"/>
  <c r="H122" i="3"/>
  <c r="B122" i="3"/>
  <c r="H121" i="3"/>
  <c r="B121" i="3"/>
  <c r="H120" i="3"/>
  <c r="B120" i="3"/>
  <c r="H119" i="3"/>
  <c r="B119" i="3"/>
  <c r="H118" i="3"/>
  <c r="B118" i="3"/>
  <c r="H117" i="3"/>
  <c r="B117" i="3"/>
  <c r="H116" i="3"/>
  <c r="B116" i="3"/>
  <c r="H115" i="3"/>
  <c r="B115" i="3"/>
  <c r="H114" i="3"/>
  <c r="B114" i="3"/>
  <c r="H113" i="3"/>
  <c r="B113" i="3"/>
  <c r="H112" i="3"/>
  <c r="B112" i="3"/>
  <c r="H111" i="3"/>
  <c r="B111" i="3"/>
  <c r="H110" i="3"/>
  <c r="B110" i="3"/>
  <c r="H109" i="3"/>
  <c r="B109" i="3"/>
  <c r="H108" i="3"/>
  <c r="B108" i="3"/>
  <c r="H107" i="3"/>
  <c r="B107" i="3"/>
  <c r="H106" i="3"/>
  <c r="B106" i="3"/>
  <c r="H105" i="3"/>
  <c r="B105" i="3"/>
  <c r="H104" i="3"/>
  <c r="B104" i="3"/>
  <c r="H103" i="3"/>
  <c r="B103" i="3"/>
  <c r="H102" i="3"/>
  <c r="B102" i="3"/>
  <c r="H101" i="3"/>
  <c r="B101" i="3"/>
  <c r="H100" i="3"/>
  <c r="B100" i="3"/>
  <c r="H99" i="3"/>
  <c r="B99" i="3"/>
  <c r="H98" i="3"/>
  <c r="B98" i="3"/>
  <c r="H97" i="3"/>
  <c r="B97" i="3"/>
  <c r="H96" i="3"/>
  <c r="B96" i="3"/>
  <c r="H95" i="3"/>
  <c r="B95" i="3"/>
  <c r="H94" i="3"/>
  <c r="B94" i="3"/>
  <c r="H93" i="3"/>
  <c r="B93" i="3"/>
  <c r="H92" i="3"/>
  <c r="B92" i="3"/>
  <c r="H91" i="3"/>
  <c r="B91" i="3"/>
  <c r="H90" i="3"/>
  <c r="B90" i="3"/>
  <c r="H89" i="3"/>
  <c r="B89" i="3"/>
  <c r="H88" i="3"/>
  <c r="B88" i="3"/>
  <c r="H87" i="3"/>
  <c r="B87" i="3"/>
  <c r="H86" i="3"/>
  <c r="B86" i="3"/>
  <c r="H85" i="3"/>
  <c r="B85" i="3"/>
  <c r="H84" i="3"/>
  <c r="B84" i="3"/>
  <c r="H83" i="3"/>
  <c r="B83" i="3"/>
  <c r="H82" i="3"/>
  <c r="B82" i="3"/>
  <c r="H81" i="3"/>
  <c r="B81" i="3"/>
  <c r="H80" i="3"/>
  <c r="B80" i="3"/>
  <c r="H79" i="3"/>
  <c r="B79" i="3"/>
  <c r="H78" i="3"/>
  <c r="B78" i="3"/>
  <c r="H77" i="3"/>
  <c r="B77" i="3"/>
  <c r="H76" i="3"/>
  <c r="B76" i="3"/>
  <c r="H75" i="3"/>
  <c r="B75" i="3"/>
  <c r="H74" i="3"/>
  <c r="B74" i="3"/>
  <c r="H73" i="3"/>
  <c r="B73" i="3"/>
  <c r="H72" i="3"/>
  <c r="B72" i="3"/>
  <c r="H71" i="3"/>
  <c r="B71" i="3"/>
  <c r="H70" i="3"/>
  <c r="B70" i="3"/>
  <c r="H69" i="3"/>
  <c r="B69" i="3"/>
  <c r="H68" i="3"/>
  <c r="B68" i="3"/>
  <c r="H67" i="3"/>
  <c r="B67" i="3"/>
  <c r="H66" i="3"/>
  <c r="B66" i="3"/>
  <c r="H65" i="3"/>
  <c r="B65" i="3"/>
  <c r="H64" i="3"/>
  <c r="B64" i="3"/>
  <c r="H63" i="3"/>
  <c r="B63" i="3"/>
  <c r="H62" i="3"/>
  <c r="B62" i="3"/>
  <c r="H61" i="3"/>
  <c r="B61" i="3"/>
  <c r="H60" i="3"/>
  <c r="B60" i="3"/>
  <c r="H59" i="3"/>
  <c r="B59" i="3"/>
  <c r="H58" i="3"/>
  <c r="B58" i="3"/>
  <c r="H57" i="3"/>
  <c r="B57" i="3"/>
  <c r="H56" i="3"/>
  <c r="B56" i="3"/>
  <c r="H55" i="3"/>
  <c r="B55" i="3"/>
  <c r="H54" i="3"/>
  <c r="B54" i="3"/>
  <c r="H53" i="3"/>
  <c r="B53" i="3"/>
  <c r="H52" i="3"/>
  <c r="B52" i="3"/>
  <c r="H51" i="3"/>
  <c r="B51" i="3"/>
  <c r="H50" i="3"/>
  <c r="B50" i="3"/>
  <c r="H49" i="3"/>
  <c r="B49" i="3"/>
  <c r="H48" i="3"/>
  <c r="B48" i="3"/>
  <c r="H47" i="3"/>
  <c r="B47" i="3"/>
  <c r="H46" i="3"/>
  <c r="B46" i="3"/>
  <c r="H45" i="3"/>
  <c r="B45" i="3"/>
  <c r="H44" i="3"/>
  <c r="B44" i="3"/>
  <c r="H43" i="3"/>
  <c r="B43" i="3"/>
  <c r="H42" i="3"/>
  <c r="B42" i="3"/>
  <c r="H41" i="3"/>
  <c r="B41" i="3"/>
  <c r="H40" i="3"/>
  <c r="B40" i="3"/>
  <c r="H39" i="3"/>
  <c r="B39" i="3"/>
  <c r="H38" i="3"/>
  <c r="B38" i="3"/>
  <c r="H37" i="3"/>
  <c r="B37" i="3"/>
  <c r="H36" i="3"/>
  <c r="B36" i="3"/>
  <c r="H35" i="3"/>
  <c r="B35" i="3"/>
  <c r="H34" i="3"/>
  <c r="B34" i="3"/>
  <c r="H33" i="3"/>
  <c r="B33" i="3"/>
  <c r="H32" i="3"/>
  <c r="B32" i="3"/>
  <c r="H31" i="3"/>
  <c r="B31" i="3"/>
  <c r="H30" i="3"/>
  <c r="B30" i="3"/>
  <c r="H29" i="3"/>
  <c r="B29" i="3"/>
  <c r="H28" i="3"/>
  <c r="B28" i="3"/>
  <c r="H27" i="3"/>
  <c r="B27" i="3"/>
  <c r="H26" i="3"/>
  <c r="B26" i="3"/>
  <c r="H25" i="3"/>
  <c r="B25" i="3"/>
  <c r="H24" i="3"/>
  <c r="B24" i="3"/>
  <c r="H23" i="3"/>
  <c r="B23" i="3"/>
  <c r="H22" i="3"/>
  <c r="B22" i="3"/>
  <c r="H21" i="3"/>
  <c r="B21" i="3"/>
  <c r="H20" i="3"/>
  <c r="B20" i="3"/>
  <c r="H19" i="3"/>
  <c r="B19" i="3"/>
  <c r="H18" i="3"/>
  <c r="B18" i="3"/>
  <c r="H17" i="3"/>
  <c r="B17" i="3"/>
  <c r="H16" i="3"/>
  <c r="B16" i="3"/>
  <c r="H15" i="3"/>
  <c r="B15" i="3"/>
  <c r="H14" i="3"/>
  <c r="B14" i="3"/>
  <c r="H13" i="3"/>
  <c r="B13" i="3"/>
  <c r="H12" i="3"/>
  <c r="B12" i="3"/>
  <c r="H11" i="3"/>
  <c r="B11" i="3"/>
  <c r="H10" i="3"/>
  <c r="B10" i="3"/>
  <c r="H9" i="3"/>
  <c r="B9" i="3"/>
  <c r="H8" i="3"/>
  <c r="B8" i="3"/>
  <c r="H5" i="3"/>
  <c r="F444" i="2" l="1"/>
  <c r="B444" i="2"/>
  <c r="F443" i="2"/>
  <c r="B443" i="2"/>
  <c r="F442" i="2"/>
  <c r="B442" i="2"/>
  <c r="F441" i="2"/>
  <c r="B441" i="2"/>
  <c r="F440" i="2"/>
  <c r="B440" i="2"/>
  <c r="F439" i="2"/>
  <c r="B439" i="2"/>
  <c r="F438" i="2"/>
  <c r="B438" i="2"/>
  <c r="F437" i="2"/>
  <c r="B437" i="2"/>
  <c r="F436" i="2"/>
  <c r="B436" i="2"/>
  <c r="F435" i="2"/>
  <c r="B435" i="2"/>
  <c r="F434" i="2"/>
  <c r="B434" i="2"/>
  <c r="F433" i="2"/>
  <c r="B433" i="2"/>
  <c r="F432" i="2"/>
  <c r="B432" i="2"/>
  <c r="F431" i="2"/>
  <c r="B431" i="2"/>
  <c r="F430" i="2"/>
  <c r="B430" i="2"/>
  <c r="F429" i="2"/>
  <c r="B429" i="2"/>
  <c r="F428" i="2"/>
  <c r="B428" i="2"/>
  <c r="F427" i="2"/>
  <c r="B427" i="2"/>
  <c r="F426" i="2"/>
  <c r="B426" i="2"/>
  <c r="F425" i="2"/>
  <c r="B425" i="2"/>
  <c r="F424" i="2"/>
  <c r="B424" i="2"/>
  <c r="F423" i="2"/>
  <c r="B423" i="2"/>
  <c r="F422" i="2"/>
  <c r="B422" i="2"/>
  <c r="F421" i="2"/>
  <c r="B421" i="2"/>
  <c r="F420" i="2"/>
  <c r="B420" i="2"/>
  <c r="F419" i="2"/>
  <c r="B419" i="2"/>
  <c r="F418" i="2"/>
  <c r="B418" i="2"/>
  <c r="F417" i="2"/>
  <c r="B417" i="2"/>
  <c r="F416" i="2"/>
  <c r="B416" i="2"/>
  <c r="F415" i="2"/>
  <c r="B415" i="2"/>
  <c r="F414" i="2"/>
  <c r="B414" i="2"/>
  <c r="F413" i="2"/>
  <c r="B413" i="2"/>
  <c r="F412" i="2"/>
  <c r="B412" i="2"/>
  <c r="F411" i="2"/>
  <c r="B411" i="2"/>
  <c r="F410" i="2"/>
  <c r="B410" i="2"/>
  <c r="F409" i="2"/>
  <c r="B409" i="2"/>
  <c r="F408" i="2"/>
  <c r="B408" i="2"/>
  <c r="F407" i="2"/>
  <c r="B407" i="2"/>
  <c r="F406" i="2"/>
  <c r="B406" i="2"/>
  <c r="F405" i="2"/>
  <c r="B405" i="2"/>
  <c r="F404" i="2"/>
  <c r="B404" i="2"/>
  <c r="F403" i="2"/>
  <c r="B403" i="2"/>
  <c r="F402" i="2"/>
  <c r="B402" i="2"/>
  <c r="F401" i="2"/>
  <c r="B401" i="2"/>
  <c r="F400" i="2"/>
  <c r="B400" i="2"/>
  <c r="F399" i="2"/>
  <c r="B399" i="2"/>
  <c r="F398" i="2"/>
  <c r="B398" i="2"/>
  <c r="F397" i="2"/>
  <c r="B397" i="2"/>
  <c r="F396" i="2"/>
  <c r="B396" i="2"/>
  <c r="F395" i="2"/>
  <c r="B395" i="2"/>
  <c r="F394" i="2"/>
  <c r="B394" i="2"/>
  <c r="F393" i="2"/>
  <c r="B393" i="2"/>
  <c r="F392" i="2"/>
  <c r="B392" i="2"/>
  <c r="F391" i="2"/>
  <c r="B391" i="2"/>
  <c r="F390" i="2"/>
  <c r="B390" i="2"/>
  <c r="F389" i="2"/>
  <c r="B389" i="2"/>
  <c r="F388" i="2"/>
  <c r="B388" i="2"/>
  <c r="F387" i="2"/>
  <c r="B387" i="2"/>
  <c r="F386" i="2"/>
  <c r="B386" i="2"/>
  <c r="F385" i="2"/>
  <c r="B385" i="2"/>
  <c r="F384" i="2"/>
  <c r="B384" i="2"/>
  <c r="F383" i="2"/>
  <c r="B383" i="2"/>
  <c r="F382" i="2"/>
  <c r="B382" i="2"/>
  <c r="F381" i="2"/>
  <c r="B381" i="2"/>
  <c r="F380" i="2"/>
  <c r="B380" i="2"/>
  <c r="F379" i="2"/>
  <c r="B379" i="2"/>
  <c r="F378" i="2"/>
  <c r="B378" i="2"/>
  <c r="F377" i="2"/>
  <c r="B377" i="2"/>
  <c r="F376" i="2"/>
  <c r="B376" i="2"/>
  <c r="F375" i="2"/>
  <c r="B375" i="2"/>
  <c r="F374" i="2"/>
  <c r="B374" i="2"/>
  <c r="F373" i="2"/>
  <c r="B373" i="2"/>
  <c r="F372" i="2"/>
  <c r="B372" i="2"/>
  <c r="F371" i="2"/>
  <c r="B371" i="2"/>
  <c r="F370" i="2"/>
  <c r="B370" i="2"/>
  <c r="F369" i="2"/>
  <c r="B369" i="2"/>
  <c r="F368" i="2"/>
  <c r="B368" i="2"/>
  <c r="F367" i="2"/>
  <c r="B367" i="2"/>
  <c r="F366" i="2"/>
  <c r="B366" i="2"/>
  <c r="F365" i="2"/>
  <c r="B365" i="2"/>
  <c r="F364" i="2"/>
  <c r="B364" i="2"/>
  <c r="F363" i="2"/>
  <c r="B363" i="2"/>
  <c r="F362" i="2"/>
  <c r="B362" i="2"/>
  <c r="F361" i="2"/>
  <c r="B361" i="2"/>
  <c r="F360" i="2"/>
  <c r="B360" i="2"/>
  <c r="F359" i="2"/>
  <c r="B359" i="2"/>
  <c r="F358" i="2"/>
  <c r="B358" i="2"/>
  <c r="F357" i="2"/>
  <c r="B357" i="2"/>
  <c r="F356" i="2"/>
  <c r="B356" i="2"/>
  <c r="F355" i="2"/>
  <c r="B355" i="2"/>
  <c r="F354" i="2"/>
  <c r="B354" i="2"/>
  <c r="F353" i="2"/>
  <c r="B353" i="2"/>
  <c r="F352" i="2"/>
  <c r="B352" i="2"/>
  <c r="F351" i="2"/>
  <c r="B351" i="2"/>
  <c r="F350" i="2"/>
  <c r="B350" i="2"/>
  <c r="F349" i="2"/>
  <c r="B349" i="2"/>
  <c r="F348" i="2"/>
  <c r="B348" i="2"/>
  <c r="F347" i="2"/>
  <c r="B347" i="2"/>
  <c r="F346" i="2"/>
  <c r="B346" i="2"/>
  <c r="F345" i="2"/>
  <c r="B345" i="2"/>
  <c r="F344" i="2"/>
  <c r="B344" i="2"/>
  <c r="F343" i="2"/>
  <c r="B343" i="2"/>
  <c r="F342" i="2"/>
  <c r="B342" i="2"/>
  <c r="F341" i="2"/>
  <c r="B341" i="2"/>
  <c r="F340" i="2"/>
  <c r="B340" i="2"/>
  <c r="F339" i="2"/>
  <c r="B339" i="2"/>
  <c r="F338" i="2"/>
  <c r="B338" i="2"/>
  <c r="F337" i="2"/>
  <c r="B337" i="2"/>
  <c r="F336" i="2"/>
  <c r="B336" i="2"/>
  <c r="F335" i="2"/>
  <c r="B335" i="2"/>
  <c r="F334" i="2"/>
  <c r="B334" i="2"/>
  <c r="F333" i="2"/>
  <c r="B333" i="2"/>
  <c r="F332" i="2"/>
  <c r="B332" i="2"/>
  <c r="F331" i="2"/>
  <c r="B331" i="2"/>
  <c r="F330" i="2"/>
  <c r="B330" i="2"/>
  <c r="F329" i="2"/>
  <c r="B329" i="2"/>
  <c r="F328" i="2"/>
  <c r="B328" i="2"/>
  <c r="F327" i="2"/>
  <c r="B327" i="2"/>
  <c r="F326" i="2"/>
  <c r="B326" i="2"/>
  <c r="F325" i="2"/>
  <c r="B325" i="2"/>
  <c r="F324" i="2"/>
  <c r="B324" i="2"/>
  <c r="F323" i="2"/>
  <c r="B323" i="2"/>
  <c r="F322" i="2"/>
  <c r="B322" i="2"/>
  <c r="F321" i="2"/>
  <c r="B321" i="2"/>
  <c r="F320" i="2"/>
  <c r="B320" i="2"/>
  <c r="F319" i="2"/>
  <c r="B319" i="2"/>
  <c r="F318" i="2"/>
  <c r="B318" i="2"/>
  <c r="F317" i="2"/>
  <c r="B317" i="2"/>
  <c r="F316" i="2"/>
  <c r="B316" i="2"/>
  <c r="F315" i="2"/>
  <c r="B315" i="2"/>
  <c r="F314" i="2"/>
  <c r="B314" i="2"/>
  <c r="F313" i="2"/>
  <c r="B313" i="2"/>
  <c r="F312" i="2"/>
  <c r="B312" i="2"/>
  <c r="F311" i="2"/>
  <c r="B311" i="2"/>
  <c r="F310" i="2"/>
  <c r="B310" i="2"/>
  <c r="F309" i="2"/>
  <c r="B309" i="2"/>
  <c r="F308" i="2"/>
  <c r="B308" i="2"/>
  <c r="F307" i="2"/>
  <c r="B307" i="2"/>
  <c r="F306" i="2"/>
  <c r="B306" i="2"/>
  <c r="F305" i="2"/>
  <c r="B305" i="2"/>
  <c r="F304" i="2"/>
  <c r="B304" i="2"/>
  <c r="F303" i="2"/>
  <c r="B303" i="2"/>
  <c r="F302" i="2"/>
  <c r="B302" i="2"/>
  <c r="F301" i="2"/>
  <c r="B301" i="2"/>
  <c r="F300" i="2"/>
  <c r="B300" i="2"/>
  <c r="F299" i="2"/>
  <c r="B299" i="2"/>
  <c r="F298" i="2"/>
  <c r="B298" i="2"/>
  <c r="F297" i="2"/>
  <c r="B297" i="2"/>
  <c r="F296" i="2"/>
  <c r="B296" i="2"/>
  <c r="F295" i="2"/>
  <c r="B295" i="2"/>
  <c r="F294" i="2"/>
  <c r="B294" i="2"/>
  <c r="F293" i="2"/>
  <c r="B293" i="2"/>
  <c r="F292" i="2"/>
  <c r="B292" i="2"/>
  <c r="F291" i="2"/>
  <c r="B291" i="2"/>
  <c r="F290" i="2"/>
  <c r="B290" i="2"/>
  <c r="F289" i="2"/>
  <c r="B289" i="2"/>
  <c r="F288" i="2"/>
  <c r="B288" i="2"/>
  <c r="F287" i="2"/>
  <c r="B287" i="2"/>
  <c r="F286" i="2"/>
  <c r="B286" i="2"/>
  <c r="F285" i="2"/>
  <c r="B285" i="2"/>
  <c r="F284" i="2"/>
  <c r="B284" i="2"/>
  <c r="F283" i="2"/>
  <c r="B283" i="2"/>
  <c r="F282" i="2"/>
  <c r="B282" i="2"/>
  <c r="F281" i="2"/>
  <c r="B281" i="2"/>
  <c r="F280" i="2"/>
  <c r="B280" i="2"/>
  <c r="F279" i="2"/>
  <c r="B279" i="2"/>
  <c r="F278" i="2"/>
  <c r="B278" i="2"/>
  <c r="F277" i="2"/>
  <c r="B277" i="2"/>
  <c r="F276" i="2"/>
  <c r="B276" i="2"/>
  <c r="F275" i="2"/>
  <c r="B275" i="2"/>
  <c r="F274" i="2"/>
  <c r="B274" i="2"/>
  <c r="F273" i="2"/>
  <c r="B273" i="2"/>
  <c r="F272" i="2"/>
  <c r="B272" i="2"/>
  <c r="F271" i="2"/>
  <c r="B271" i="2"/>
  <c r="F270" i="2"/>
  <c r="B270" i="2"/>
  <c r="F269" i="2"/>
  <c r="B269" i="2"/>
  <c r="F268" i="2"/>
  <c r="B268" i="2"/>
  <c r="F267" i="2"/>
  <c r="B267" i="2"/>
  <c r="F266" i="2"/>
  <c r="B266" i="2"/>
  <c r="F265" i="2"/>
  <c r="B265" i="2"/>
  <c r="F264" i="2"/>
  <c r="B264" i="2"/>
  <c r="F263" i="2"/>
  <c r="B263" i="2"/>
  <c r="F262" i="2"/>
  <c r="B262" i="2"/>
  <c r="F261" i="2"/>
  <c r="B261" i="2"/>
  <c r="F260" i="2"/>
  <c r="B260" i="2"/>
  <c r="F259" i="2"/>
  <c r="B259" i="2"/>
  <c r="F258" i="2"/>
  <c r="B258" i="2"/>
  <c r="F257" i="2"/>
  <c r="B257" i="2"/>
  <c r="F256" i="2"/>
  <c r="B256" i="2"/>
  <c r="F255" i="2"/>
  <c r="B255" i="2"/>
  <c r="F254" i="2"/>
  <c r="B254" i="2"/>
  <c r="F253" i="2"/>
  <c r="B253" i="2"/>
  <c r="F252" i="2"/>
  <c r="B252" i="2"/>
  <c r="F251" i="2"/>
  <c r="B251" i="2"/>
  <c r="F250" i="2"/>
  <c r="B250" i="2"/>
  <c r="F249" i="2"/>
  <c r="B249" i="2"/>
  <c r="F248" i="2"/>
  <c r="B248" i="2"/>
  <c r="F247" i="2"/>
  <c r="B247" i="2"/>
  <c r="F246" i="2"/>
  <c r="B246" i="2"/>
  <c r="F245" i="2"/>
  <c r="B245" i="2"/>
  <c r="F244" i="2"/>
  <c r="B244" i="2"/>
  <c r="F243" i="2"/>
  <c r="B243" i="2"/>
  <c r="F242" i="2"/>
  <c r="B242" i="2"/>
  <c r="F241" i="2"/>
  <c r="B241" i="2"/>
  <c r="F240" i="2"/>
  <c r="B240" i="2"/>
  <c r="F239" i="2"/>
  <c r="B239" i="2"/>
  <c r="F238" i="2"/>
  <c r="B238" i="2"/>
  <c r="F237" i="2"/>
  <c r="B237" i="2"/>
  <c r="F236" i="2"/>
  <c r="B236" i="2"/>
  <c r="F235" i="2"/>
  <c r="B235" i="2"/>
  <c r="F234" i="2"/>
  <c r="B234" i="2"/>
  <c r="F233" i="2"/>
  <c r="B233" i="2"/>
  <c r="F232" i="2"/>
  <c r="B232" i="2"/>
  <c r="F231" i="2"/>
  <c r="B231" i="2"/>
  <c r="F230" i="2"/>
  <c r="B230" i="2"/>
  <c r="F229" i="2"/>
  <c r="B229" i="2"/>
  <c r="F228" i="2"/>
  <c r="B228" i="2"/>
  <c r="F227" i="2"/>
  <c r="B227" i="2"/>
  <c r="F226" i="2"/>
  <c r="B226" i="2"/>
  <c r="F225" i="2"/>
  <c r="B225" i="2"/>
  <c r="F224" i="2"/>
  <c r="B224" i="2"/>
  <c r="F223" i="2"/>
  <c r="B223" i="2"/>
  <c r="F222" i="2"/>
  <c r="B222" i="2"/>
  <c r="F221" i="2"/>
  <c r="B221" i="2"/>
  <c r="F220" i="2"/>
  <c r="B220" i="2"/>
  <c r="F219" i="2"/>
  <c r="B219" i="2"/>
  <c r="F218" i="2"/>
  <c r="B218" i="2"/>
  <c r="F217" i="2"/>
  <c r="B217" i="2"/>
  <c r="F216" i="2"/>
  <c r="B216" i="2"/>
  <c r="F215" i="2"/>
  <c r="B215" i="2"/>
  <c r="F214" i="2"/>
  <c r="B214" i="2"/>
  <c r="F213" i="2"/>
  <c r="B213" i="2"/>
  <c r="F212" i="2"/>
  <c r="B212" i="2"/>
  <c r="F211" i="2"/>
  <c r="B211" i="2"/>
  <c r="F210" i="2"/>
  <c r="B210" i="2"/>
  <c r="F209" i="2"/>
  <c r="B209" i="2"/>
  <c r="F208" i="2"/>
  <c r="B208" i="2"/>
  <c r="F207" i="2"/>
  <c r="B207" i="2"/>
  <c r="F206" i="2"/>
  <c r="B206" i="2"/>
  <c r="F205" i="2"/>
  <c r="B205" i="2"/>
  <c r="F204" i="2"/>
  <c r="B204" i="2"/>
  <c r="F203" i="2"/>
  <c r="B203" i="2"/>
  <c r="F202" i="2"/>
  <c r="B202" i="2"/>
  <c r="F201" i="2"/>
  <c r="B201" i="2"/>
  <c r="F200" i="2"/>
  <c r="B200" i="2"/>
  <c r="F199" i="2"/>
  <c r="B199" i="2"/>
  <c r="F198" i="2"/>
  <c r="B198" i="2"/>
  <c r="F197" i="2"/>
  <c r="B197" i="2"/>
  <c r="F196" i="2"/>
  <c r="B196" i="2"/>
  <c r="F195" i="2"/>
  <c r="B195" i="2"/>
  <c r="F194" i="2"/>
  <c r="B194" i="2"/>
  <c r="F193" i="2"/>
  <c r="B193" i="2"/>
  <c r="F192" i="2"/>
  <c r="B192" i="2"/>
  <c r="F191" i="2"/>
  <c r="B191" i="2"/>
  <c r="F190" i="2"/>
  <c r="B190" i="2"/>
  <c r="F189" i="2"/>
  <c r="B189" i="2"/>
  <c r="F188" i="2"/>
  <c r="B188" i="2"/>
  <c r="F187" i="2"/>
  <c r="B187" i="2"/>
  <c r="F186" i="2"/>
  <c r="B186" i="2"/>
  <c r="F185" i="2"/>
  <c r="B185" i="2"/>
  <c r="F184" i="2"/>
  <c r="B184" i="2"/>
  <c r="F183" i="2"/>
  <c r="B183" i="2"/>
  <c r="F182" i="2"/>
  <c r="B182" i="2"/>
  <c r="F181" i="2"/>
  <c r="B181" i="2"/>
  <c r="F180" i="2"/>
  <c r="B180" i="2"/>
  <c r="F179" i="2"/>
  <c r="B179" i="2"/>
  <c r="F178" i="2"/>
  <c r="B178" i="2"/>
  <c r="F177" i="2"/>
  <c r="B177" i="2"/>
  <c r="F176" i="2"/>
  <c r="B176" i="2"/>
  <c r="F175" i="2"/>
  <c r="B175" i="2"/>
  <c r="F174" i="2"/>
  <c r="B174" i="2"/>
  <c r="F173" i="2"/>
  <c r="B173" i="2"/>
  <c r="F172" i="2"/>
  <c r="B172" i="2"/>
  <c r="F171" i="2"/>
  <c r="B171" i="2"/>
  <c r="F170" i="2"/>
  <c r="B170" i="2"/>
  <c r="F169" i="2"/>
  <c r="B169" i="2"/>
  <c r="F168" i="2"/>
  <c r="B168" i="2"/>
  <c r="F167" i="2"/>
  <c r="B167" i="2"/>
  <c r="F166" i="2"/>
  <c r="B166" i="2"/>
  <c r="F165" i="2"/>
  <c r="B165" i="2"/>
  <c r="F164" i="2"/>
  <c r="B164" i="2"/>
  <c r="F163" i="2"/>
  <c r="B163" i="2"/>
  <c r="F162" i="2"/>
  <c r="B162" i="2"/>
  <c r="F161" i="2"/>
  <c r="B161" i="2"/>
  <c r="F160" i="2"/>
  <c r="B160" i="2"/>
  <c r="F159" i="2"/>
  <c r="B159" i="2"/>
  <c r="F158" i="2"/>
  <c r="B158" i="2"/>
  <c r="F157" i="2"/>
  <c r="B157" i="2"/>
  <c r="F156" i="2"/>
  <c r="B156" i="2"/>
  <c r="F155" i="2"/>
  <c r="B155" i="2"/>
  <c r="F154" i="2"/>
  <c r="B154" i="2"/>
  <c r="F153" i="2"/>
  <c r="B153" i="2"/>
  <c r="F152" i="2"/>
  <c r="B152" i="2"/>
  <c r="F151" i="2"/>
  <c r="B151" i="2"/>
  <c r="F150" i="2"/>
  <c r="B150" i="2"/>
  <c r="F149" i="2"/>
  <c r="B149" i="2"/>
  <c r="F148" i="2"/>
  <c r="B148" i="2"/>
  <c r="F147" i="2"/>
  <c r="B147" i="2"/>
  <c r="F146" i="2"/>
  <c r="B146" i="2"/>
  <c r="F145" i="2"/>
  <c r="B145" i="2"/>
  <c r="F144" i="2"/>
  <c r="B144" i="2"/>
  <c r="F143" i="2"/>
  <c r="B143" i="2"/>
  <c r="F142" i="2"/>
  <c r="B142" i="2"/>
  <c r="F141" i="2"/>
  <c r="B141" i="2"/>
  <c r="F140" i="2"/>
  <c r="B140" i="2"/>
  <c r="F139" i="2"/>
  <c r="B139" i="2"/>
  <c r="F138" i="2"/>
  <c r="B138" i="2"/>
  <c r="F137" i="2"/>
  <c r="B137" i="2"/>
  <c r="F136" i="2"/>
  <c r="B136" i="2"/>
  <c r="F135" i="2"/>
  <c r="B135" i="2"/>
  <c r="F134" i="2"/>
  <c r="B134" i="2"/>
  <c r="F133" i="2"/>
  <c r="B133" i="2"/>
  <c r="F132" i="2"/>
  <c r="B132" i="2"/>
  <c r="F131" i="2"/>
  <c r="B131" i="2"/>
  <c r="F130" i="2"/>
  <c r="B130" i="2"/>
  <c r="F129" i="2"/>
  <c r="B129" i="2"/>
  <c r="F128" i="2"/>
  <c r="B128" i="2"/>
  <c r="F127" i="2"/>
  <c r="B127" i="2"/>
  <c r="F126" i="2"/>
  <c r="B126" i="2"/>
  <c r="F125" i="2"/>
  <c r="B125" i="2"/>
  <c r="F124" i="2"/>
  <c r="B124" i="2"/>
  <c r="F123" i="2"/>
  <c r="B123" i="2"/>
  <c r="F122" i="2"/>
  <c r="B122" i="2"/>
  <c r="F121" i="2"/>
  <c r="B121" i="2"/>
  <c r="F120" i="2"/>
  <c r="B120" i="2"/>
  <c r="F119" i="2"/>
  <c r="B119" i="2"/>
  <c r="F118" i="2"/>
  <c r="B118" i="2"/>
  <c r="F117" i="2"/>
  <c r="B117" i="2"/>
  <c r="F116" i="2"/>
  <c r="B116" i="2"/>
  <c r="F115" i="2"/>
  <c r="B115" i="2"/>
  <c r="F114" i="2"/>
  <c r="B114" i="2"/>
  <c r="F113" i="2"/>
  <c r="B113" i="2"/>
  <c r="F112" i="2"/>
  <c r="B112" i="2"/>
  <c r="F111" i="2"/>
  <c r="B111" i="2"/>
  <c r="F110" i="2"/>
  <c r="B110" i="2"/>
  <c r="F109" i="2"/>
  <c r="B109" i="2"/>
  <c r="F108" i="2"/>
  <c r="B108" i="2"/>
  <c r="F107" i="2"/>
  <c r="B107" i="2"/>
  <c r="F106" i="2"/>
  <c r="B106" i="2"/>
  <c r="F105" i="2"/>
  <c r="B105" i="2"/>
  <c r="F104" i="2"/>
  <c r="B104" i="2"/>
  <c r="F103" i="2"/>
  <c r="B103" i="2"/>
  <c r="F102" i="2"/>
  <c r="B102" i="2"/>
  <c r="F101" i="2"/>
  <c r="B101" i="2"/>
  <c r="F100" i="2"/>
  <c r="B100" i="2"/>
  <c r="F99" i="2"/>
  <c r="B99" i="2"/>
  <c r="F98" i="2"/>
  <c r="B98" i="2"/>
  <c r="F97" i="2"/>
  <c r="B97" i="2"/>
  <c r="F96" i="2"/>
  <c r="B96" i="2"/>
  <c r="F95" i="2"/>
  <c r="B95" i="2"/>
  <c r="F94" i="2"/>
  <c r="B94" i="2"/>
  <c r="F93" i="2"/>
  <c r="B93" i="2"/>
  <c r="F92" i="2"/>
  <c r="B92" i="2"/>
  <c r="F91" i="2"/>
  <c r="B91" i="2"/>
  <c r="F90" i="2"/>
  <c r="B90" i="2"/>
  <c r="F89" i="2"/>
  <c r="B89" i="2"/>
  <c r="F88" i="2"/>
  <c r="B88" i="2"/>
  <c r="F87" i="2"/>
  <c r="B87" i="2"/>
  <c r="F86" i="2"/>
  <c r="B86" i="2"/>
  <c r="F85" i="2"/>
  <c r="B85" i="2"/>
  <c r="F84" i="2"/>
  <c r="B84" i="2"/>
  <c r="F83" i="2"/>
  <c r="B83" i="2"/>
  <c r="F82" i="2"/>
  <c r="B82" i="2"/>
  <c r="F81" i="2"/>
  <c r="B81" i="2"/>
  <c r="F80" i="2"/>
  <c r="B80" i="2"/>
  <c r="F79" i="2"/>
  <c r="B79" i="2"/>
  <c r="F78" i="2"/>
  <c r="B78" i="2"/>
  <c r="F77" i="2"/>
  <c r="B77" i="2"/>
  <c r="F76" i="2"/>
  <c r="B76" i="2"/>
  <c r="F75" i="2"/>
  <c r="B75" i="2"/>
  <c r="F74" i="2"/>
  <c r="B74" i="2"/>
  <c r="F73" i="2"/>
  <c r="B73" i="2"/>
  <c r="F72" i="2"/>
  <c r="B72" i="2"/>
  <c r="F71" i="2"/>
  <c r="B71" i="2"/>
  <c r="F70" i="2"/>
  <c r="B70" i="2"/>
  <c r="F69" i="2"/>
  <c r="B69" i="2"/>
  <c r="F68" i="2"/>
  <c r="B68" i="2"/>
  <c r="F67" i="2"/>
  <c r="B67" i="2"/>
  <c r="F66" i="2"/>
  <c r="B66" i="2"/>
  <c r="F65" i="2"/>
  <c r="B65" i="2"/>
  <c r="F64" i="2"/>
  <c r="B64" i="2"/>
  <c r="F63" i="2"/>
  <c r="B63" i="2"/>
  <c r="F62" i="2"/>
  <c r="B62" i="2"/>
  <c r="F61" i="2"/>
  <c r="B61" i="2"/>
  <c r="F60" i="2"/>
  <c r="B60" i="2"/>
  <c r="F59" i="2"/>
  <c r="B59" i="2"/>
  <c r="F58" i="2"/>
  <c r="B58" i="2"/>
  <c r="F57" i="2"/>
  <c r="B57" i="2"/>
  <c r="F56" i="2"/>
  <c r="B56" i="2"/>
  <c r="F55" i="2"/>
  <c r="B55" i="2"/>
  <c r="F54" i="2"/>
  <c r="B54" i="2"/>
  <c r="F53" i="2"/>
  <c r="B53" i="2"/>
  <c r="F52" i="2"/>
  <c r="B52" i="2"/>
  <c r="F51" i="2"/>
  <c r="B51" i="2"/>
  <c r="F50" i="2"/>
  <c r="B50" i="2"/>
  <c r="F49" i="2"/>
  <c r="B49" i="2"/>
  <c r="F48" i="2"/>
  <c r="B48" i="2"/>
  <c r="F47" i="2"/>
  <c r="B47" i="2"/>
  <c r="F46" i="2"/>
  <c r="B46" i="2"/>
  <c r="F45" i="2"/>
  <c r="B45" i="2"/>
  <c r="F44" i="2"/>
  <c r="B44" i="2"/>
  <c r="F43" i="2"/>
  <c r="B43" i="2"/>
  <c r="F42" i="2"/>
  <c r="B42" i="2"/>
  <c r="F41" i="2"/>
  <c r="B41" i="2"/>
  <c r="F40" i="2"/>
  <c r="B40" i="2"/>
  <c r="F39" i="2"/>
  <c r="B39" i="2"/>
  <c r="F38" i="2"/>
  <c r="B38" i="2"/>
  <c r="F37" i="2"/>
  <c r="B37" i="2"/>
  <c r="F36" i="2"/>
  <c r="B36" i="2"/>
  <c r="F35" i="2"/>
  <c r="B35" i="2"/>
  <c r="F34" i="2"/>
  <c r="B34" i="2"/>
  <c r="F33" i="2"/>
  <c r="B33" i="2"/>
  <c r="F32" i="2"/>
  <c r="B32" i="2"/>
  <c r="F31" i="2"/>
  <c r="B31" i="2"/>
  <c r="F30" i="2"/>
  <c r="B30" i="2"/>
  <c r="F29" i="2"/>
  <c r="B29" i="2"/>
  <c r="F28" i="2"/>
  <c r="B28" i="2"/>
  <c r="F27" i="2"/>
  <c r="B27" i="2"/>
  <c r="F26" i="2"/>
  <c r="B26" i="2"/>
  <c r="F25" i="2"/>
  <c r="B25" i="2"/>
  <c r="F24" i="2"/>
  <c r="B24" i="2"/>
  <c r="F23" i="2"/>
  <c r="B23" i="2"/>
  <c r="F22" i="2"/>
  <c r="B22" i="2"/>
  <c r="F21" i="2"/>
  <c r="B21" i="2"/>
  <c r="F20" i="2"/>
  <c r="B20" i="2"/>
  <c r="F19" i="2"/>
  <c r="B19" i="2"/>
  <c r="F18" i="2"/>
  <c r="B18" i="2"/>
  <c r="F17" i="2"/>
  <c r="B17" i="2"/>
  <c r="F16" i="2"/>
  <c r="B16" i="2"/>
  <c r="F15" i="2"/>
  <c r="B15" i="2"/>
  <c r="F14" i="2"/>
  <c r="B14" i="2"/>
  <c r="F13" i="2"/>
  <c r="B13" i="2"/>
  <c r="F12" i="2"/>
  <c r="B12" i="2"/>
  <c r="F11" i="2"/>
  <c r="B11" i="2"/>
  <c r="F10" i="2"/>
  <c r="B10" i="2"/>
  <c r="F9" i="2"/>
  <c r="B9" i="2"/>
  <c r="F8" i="2"/>
  <c r="B8" i="2"/>
  <c r="F7" i="2"/>
  <c r="B7" i="2"/>
  <c r="F446" i="1" l="1"/>
  <c r="B446" i="1"/>
  <c r="F445" i="1"/>
  <c r="B445" i="1"/>
  <c r="F444" i="1"/>
  <c r="B444" i="1"/>
  <c r="F443" i="1"/>
  <c r="B443" i="1"/>
  <c r="F442" i="1"/>
  <c r="B442" i="1"/>
  <c r="F441" i="1"/>
  <c r="B441" i="1"/>
  <c r="F440" i="1"/>
  <c r="B440" i="1"/>
  <c r="F439" i="1"/>
  <c r="B439" i="1"/>
  <c r="F438" i="1"/>
  <c r="B438" i="1"/>
  <c r="F437" i="1"/>
  <c r="B437" i="1"/>
  <c r="F436" i="1"/>
  <c r="B436" i="1"/>
  <c r="F435" i="1"/>
  <c r="B435" i="1"/>
  <c r="F434" i="1"/>
  <c r="B434" i="1"/>
  <c r="F433" i="1"/>
  <c r="B433" i="1"/>
  <c r="F432" i="1"/>
  <c r="B432" i="1"/>
  <c r="F431" i="1"/>
  <c r="B431" i="1"/>
  <c r="F430" i="1"/>
  <c r="B430" i="1"/>
  <c r="F429" i="1"/>
  <c r="B429" i="1"/>
  <c r="F428" i="1"/>
  <c r="B428" i="1"/>
  <c r="F427" i="1"/>
  <c r="B427" i="1"/>
  <c r="F426" i="1"/>
  <c r="B426" i="1"/>
  <c r="F425" i="1"/>
  <c r="B425" i="1"/>
  <c r="F424" i="1"/>
  <c r="B424" i="1"/>
  <c r="F423" i="1"/>
  <c r="B423" i="1"/>
  <c r="F422" i="1"/>
  <c r="B422" i="1"/>
  <c r="F421" i="1"/>
  <c r="B421" i="1"/>
  <c r="F420" i="1"/>
  <c r="B420" i="1"/>
  <c r="F419" i="1"/>
  <c r="B419" i="1"/>
  <c r="F418" i="1"/>
  <c r="B418" i="1"/>
  <c r="F417" i="1"/>
  <c r="B417" i="1"/>
  <c r="F416" i="1"/>
  <c r="B416" i="1"/>
  <c r="F415" i="1"/>
  <c r="B415" i="1"/>
  <c r="F414" i="1"/>
  <c r="B414" i="1"/>
  <c r="F413" i="1"/>
  <c r="B413" i="1"/>
  <c r="F412" i="1"/>
  <c r="B412" i="1"/>
  <c r="F411" i="1"/>
  <c r="B411" i="1"/>
  <c r="F410" i="1"/>
  <c r="B410" i="1"/>
  <c r="F409" i="1"/>
  <c r="B409" i="1"/>
  <c r="F408" i="1"/>
  <c r="B408" i="1"/>
  <c r="F407" i="1"/>
  <c r="B407" i="1"/>
  <c r="F406" i="1"/>
  <c r="B406" i="1"/>
  <c r="F405" i="1"/>
  <c r="B405" i="1"/>
  <c r="F404" i="1"/>
  <c r="B404" i="1"/>
  <c r="F403" i="1"/>
  <c r="B403" i="1"/>
  <c r="F402" i="1"/>
  <c r="B402" i="1"/>
  <c r="F401" i="1"/>
  <c r="B401" i="1"/>
  <c r="F400" i="1"/>
  <c r="B400" i="1"/>
  <c r="F399" i="1"/>
  <c r="B399" i="1"/>
  <c r="F398" i="1"/>
  <c r="B398" i="1"/>
  <c r="F397" i="1"/>
  <c r="B397" i="1"/>
  <c r="F396" i="1"/>
  <c r="B396" i="1"/>
  <c r="F395" i="1"/>
  <c r="B395" i="1"/>
  <c r="F394" i="1"/>
  <c r="B394" i="1"/>
  <c r="F393" i="1"/>
  <c r="B393" i="1"/>
  <c r="F392" i="1"/>
  <c r="B392" i="1"/>
  <c r="F391" i="1"/>
  <c r="B391" i="1"/>
  <c r="F390" i="1"/>
  <c r="B390" i="1"/>
  <c r="F389" i="1"/>
  <c r="B389" i="1"/>
  <c r="F388" i="1"/>
  <c r="B388" i="1"/>
  <c r="F387" i="1"/>
  <c r="B387" i="1"/>
  <c r="F386" i="1"/>
  <c r="B386" i="1"/>
  <c r="F385" i="1"/>
  <c r="B385" i="1"/>
  <c r="F384" i="1"/>
  <c r="B384" i="1"/>
  <c r="F383" i="1"/>
  <c r="B383" i="1"/>
  <c r="F382" i="1"/>
  <c r="B382" i="1"/>
  <c r="F381" i="1"/>
  <c r="B381" i="1"/>
  <c r="F380" i="1"/>
  <c r="B380" i="1"/>
  <c r="F379" i="1"/>
  <c r="B379" i="1"/>
  <c r="F378" i="1"/>
  <c r="B378" i="1"/>
  <c r="F377" i="1"/>
  <c r="B377" i="1"/>
  <c r="F376" i="1"/>
  <c r="B376" i="1"/>
  <c r="F375" i="1"/>
  <c r="B375" i="1"/>
  <c r="F374" i="1"/>
  <c r="B374" i="1"/>
  <c r="F373" i="1"/>
  <c r="B373" i="1"/>
  <c r="F372" i="1"/>
  <c r="B372" i="1"/>
  <c r="F371" i="1"/>
  <c r="B371" i="1"/>
  <c r="F370" i="1"/>
  <c r="B370" i="1"/>
  <c r="F369" i="1"/>
  <c r="B369" i="1"/>
  <c r="F368" i="1"/>
  <c r="B368" i="1"/>
  <c r="F367" i="1"/>
  <c r="B367" i="1"/>
  <c r="F366" i="1"/>
  <c r="B366" i="1"/>
  <c r="F365" i="1"/>
  <c r="B365" i="1"/>
  <c r="F364" i="1"/>
  <c r="B364" i="1"/>
  <c r="F363" i="1"/>
  <c r="B363" i="1"/>
  <c r="F362" i="1"/>
  <c r="B362" i="1"/>
  <c r="F361" i="1"/>
  <c r="B361" i="1"/>
  <c r="F360" i="1"/>
  <c r="B360" i="1"/>
  <c r="F359" i="1"/>
  <c r="B359" i="1"/>
  <c r="F358" i="1"/>
  <c r="B358" i="1"/>
  <c r="F357" i="1"/>
  <c r="B357" i="1"/>
  <c r="F356" i="1"/>
  <c r="B356" i="1"/>
  <c r="F355" i="1"/>
  <c r="B355" i="1"/>
  <c r="F354" i="1"/>
  <c r="B354" i="1"/>
  <c r="F353" i="1"/>
  <c r="B353" i="1"/>
  <c r="F352" i="1"/>
  <c r="B352" i="1"/>
  <c r="F351" i="1"/>
  <c r="B351" i="1"/>
  <c r="F350" i="1"/>
  <c r="B350" i="1"/>
  <c r="F349" i="1"/>
  <c r="B349" i="1"/>
  <c r="F348" i="1"/>
  <c r="B348" i="1"/>
  <c r="F347" i="1"/>
  <c r="B347" i="1"/>
  <c r="F346" i="1"/>
  <c r="B346" i="1"/>
  <c r="F345" i="1"/>
  <c r="B345" i="1"/>
  <c r="F344" i="1"/>
  <c r="B344" i="1"/>
  <c r="F343" i="1"/>
  <c r="B343" i="1"/>
  <c r="F342" i="1"/>
  <c r="B342" i="1"/>
  <c r="F341" i="1"/>
  <c r="B341" i="1"/>
  <c r="F340" i="1"/>
  <c r="B340" i="1"/>
  <c r="F339" i="1"/>
  <c r="B339" i="1"/>
  <c r="F338" i="1"/>
  <c r="B338" i="1"/>
  <c r="F337" i="1"/>
  <c r="B337" i="1"/>
  <c r="F336" i="1"/>
  <c r="B336" i="1"/>
  <c r="F335" i="1"/>
  <c r="B335" i="1"/>
  <c r="F334" i="1"/>
  <c r="B334" i="1"/>
  <c r="F333" i="1"/>
  <c r="B333" i="1"/>
  <c r="F332" i="1"/>
  <c r="B332" i="1"/>
  <c r="F331" i="1"/>
  <c r="B331" i="1"/>
  <c r="F330" i="1"/>
  <c r="B330" i="1"/>
  <c r="F329" i="1"/>
  <c r="B329" i="1"/>
  <c r="F328" i="1"/>
  <c r="B328" i="1"/>
  <c r="F327" i="1"/>
  <c r="B327" i="1"/>
  <c r="F326" i="1"/>
  <c r="B326" i="1"/>
  <c r="F325" i="1"/>
  <c r="B325" i="1"/>
  <c r="F324" i="1"/>
  <c r="B324" i="1"/>
  <c r="F323" i="1"/>
  <c r="B323" i="1"/>
  <c r="F322" i="1"/>
  <c r="B322" i="1"/>
  <c r="F321" i="1"/>
  <c r="B321" i="1"/>
  <c r="F320" i="1"/>
  <c r="B320" i="1"/>
  <c r="F319" i="1"/>
  <c r="B319" i="1"/>
  <c r="F318" i="1"/>
  <c r="B318" i="1"/>
  <c r="F317" i="1"/>
  <c r="B317" i="1"/>
  <c r="F316" i="1"/>
  <c r="B316" i="1"/>
  <c r="F315" i="1"/>
  <c r="B315" i="1"/>
  <c r="F314" i="1"/>
  <c r="B314" i="1"/>
  <c r="F313" i="1"/>
  <c r="B313" i="1"/>
  <c r="F312" i="1"/>
  <c r="B312" i="1"/>
  <c r="F311" i="1"/>
  <c r="B311" i="1"/>
  <c r="F310" i="1"/>
  <c r="B310" i="1"/>
  <c r="F309" i="1"/>
  <c r="B309" i="1"/>
  <c r="F308" i="1"/>
  <c r="B308" i="1"/>
  <c r="F307" i="1"/>
  <c r="B307" i="1"/>
  <c r="F306" i="1"/>
  <c r="B306" i="1"/>
  <c r="F305" i="1"/>
  <c r="B305" i="1"/>
  <c r="F304" i="1"/>
  <c r="B304" i="1"/>
  <c r="F303" i="1"/>
  <c r="B303" i="1"/>
  <c r="F302" i="1"/>
  <c r="B302" i="1"/>
  <c r="F301" i="1"/>
  <c r="B301" i="1"/>
  <c r="F300" i="1"/>
  <c r="B300" i="1"/>
  <c r="F299" i="1"/>
  <c r="B299" i="1"/>
  <c r="F298" i="1"/>
  <c r="B298" i="1"/>
  <c r="F297" i="1"/>
  <c r="B297" i="1"/>
  <c r="F296" i="1"/>
  <c r="B296" i="1"/>
  <c r="F295" i="1"/>
  <c r="B295" i="1"/>
  <c r="F294" i="1"/>
  <c r="B294" i="1"/>
  <c r="F293" i="1"/>
  <c r="B293" i="1"/>
  <c r="F292" i="1"/>
  <c r="B292" i="1"/>
  <c r="F291" i="1"/>
  <c r="B291" i="1"/>
  <c r="F290" i="1"/>
  <c r="B290" i="1"/>
  <c r="F289" i="1"/>
  <c r="B289" i="1"/>
  <c r="F288" i="1"/>
  <c r="B288" i="1"/>
  <c r="F287" i="1"/>
  <c r="B287" i="1"/>
  <c r="F286" i="1"/>
  <c r="B286" i="1"/>
  <c r="F285" i="1"/>
  <c r="B285" i="1"/>
  <c r="F284" i="1"/>
  <c r="B284" i="1"/>
  <c r="F283" i="1"/>
  <c r="B283" i="1"/>
  <c r="F282" i="1"/>
  <c r="B282" i="1"/>
  <c r="F281" i="1"/>
  <c r="B281" i="1"/>
  <c r="F280" i="1"/>
  <c r="B280" i="1"/>
  <c r="F279" i="1"/>
  <c r="B279" i="1"/>
  <c r="F278" i="1"/>
  <c r="B278" i="1"/>
  <c r="F277" i="1"/>
  <c r="B277" i="1"/>
  <c r="F276" i="1"/>
  <c r="B276" i="1"/>
  <c r="F275" i="1"/>
  <c r="B275" i="1"/>
  <c r="F274" i="1"/>
  <c r="B274" i="1"/>
  <c r="F273" i="1"/>
  <c r="B273" i="1"/>
  <c r="F272" i="1"/>
  <c r="B272" i="1"/>
  <c r="F271" i="1"/>
  <c r="B271" i="1"/>
  <c r="F270" i="1"/>
  <c r="B270" i="1"/>
  <c r="F269" i="1"/>
  <c r="B269" i="1"/>
  <c r="F268" i="1"/>
  <c r="B268" i="1"/>
  <c r="F267" i="1"/>
  <c r="B267" i="1"/>
  <c r="F266" i="1"/>
  <c r="B266" i="1"/>
  <c r="F265" i="1"/>
  <c r="B265" i="1"/>
  <c r="F264" i="1"/>
  <c r="B264" i="1"/>
  <c r="F263" i="1"/>
  <c r="B263" i="1"/>
  <c r="F262" i="1"/>
  <c r="B262" i="1"/>
  <c r="F261" i="1"/>
  <c r="B261" i="1"/>
  <c r="F260" i="1"/>
  <c r="B260" i="1"/>
  <c r="F259" i="1"/>
  <c r="B259" i="1"/>
  <c r="F258" i="1"/>
  <c r="B258" i="1"/>
  <c r="F257" i="1"/>
  <c r="B257" i="1"/>
  <c r="F256" i="1"/>
  <c r="B256" i="1"/>
  <c r="F255" i="1"/>
  <c r="B255" i="1"/>
  <c r="F254" i="1"/>
  <c r="B254" i="1"/>
  <c r="F253" i="1"/>
  <c r="B253" i="1"/>
  <c r="F252" i="1"/>
  <c r="B252" i="1"/>
  <c r="F251" i="1"/>
  <c r="B251" i="1"/>
  <c r="F250" i="1"/>
  <c r="B250" i="1"/>
  <c r="F249" i="1"/>
  <c r="B249" i="1"/>
  <c r="F248" i="1"/>
  <c r="B248" i="1"/>
  <c r="F247" i="1"/>
  <c r="B247" i="1"/>
  <c r="F246" i="1"/>
  <c r="B246" i="1"/>
  <c r="F245" i="1"/>
  <c r="B245" i="1"/>
  <c r="F244" i="1"/>
  <c r="B244" i="1"/>
  <c r="F243" i="1"/>
  <c r="B243" i="1"/>
  <c r="F242" i="1"/>
  <c r="B242" i="1"/>
  <c r="F241" i="1"/>
  <c r="B241" i="1"/>
  <c r="F240" i="1"/>
  <c r="B240" i="1"/>
  <c r="F239" i="1"/>
  <c r="B239" i="1"/>
  <c r="F238" i="1"/>
  <c r="B238" i="1"/>
  <c r="F237" i="1"/>
  <c r="B237" i="1"/>
  <c r="F236" i="1"/>
  <c r="B236" i="1"/>
  <c r="F235" i="1"/>
  <c r="B235" i="1"/>
  <c r="F234" i="1"/>
  <c r="B234" i="1"/>
  <c r="F233" i="1"/>
  <c r="B233" i="1"/>
  <c r="F232" i="1"/>
  <c r="B232" i="1"/>
  <c r="F231" i="1"/>
  <c r="B231" i="1"/>
  <c r="F230" i="1"/>
  <c r="B230" i="1"/>
  <c r="F229" i="1"/>
  <c r="B229" i="1"/>
  <c r="F228" i="1"/>
  <c r="B228" i="1"/>
  <c r="F227" i="1"/>
  <c r="B227" i="1"/>
  <c r="F226" i="1"/>
  <c r="B226" i="1"/>
  <c r="F225" i="1"/>
  <c r="B225" i="1"/>
  <c r="F224" i="1"/>
  <c r="B224" i="1"/>
  <c r="F223" i="1"/>
  <c r="B223" i="1"/>
  <c r="F222" i="1"/>
  <c r="B222" i="1"/>
  <c r="F221" i="1"/>
  <c r="B221" i="1"/>
  <c r="F220" i="1"/>
  <c r="B220" i="1"/>
  <c r="F219" i="1"/>
  <c r="B219" i="1"/>
  <c r="F218" i="1"/>
  <c r="B218" i="1"/>
  <c r="F217" i="1"/>
  <c r="B217" i="1"/>
  <c r="F216" i="1"/>
  <c r="B216" i="1"/>
  <c r="F215" i="1"/>
  <c r="B215" i="1"/>
  <c r="F214" i="1"/>
  <c r="B214" i="1"/>
  <c r="F213" i="1"/>
  <c r="B213" i="1"/>
  <c r="F212" i="1"/>
  <c r="B212" i="1"/>
  <c r="F211" i="1"/>
  <c r="B211" i="1"/>
  <c r="F210" i="1"/>
  <c r="B210" i="1"/>
  <c r="F209" i="1"/>
  <c r="B209" i="1"/>
  <c r="F208" i="1"/>
  <c r="B208" i="1"/>
  <c r="F207" i="1"/>
  <c r="B207" i="1"/>
  <c r="F206" i="1"/>
  <c r="B206" i="1"/>
  <c r="F205" i="1"/>
  <c r="B205" i="1"/>
  <c r="F204" i="1"/>
  <c r="B204" i="1"/>
  <c r="F203" i="1"/>
  <c r="B203" i="1"/>
  <c r="F202" i="1"/>
  <c r="B202" i="1"/>
  <c r="F201" i="1"/>
  <c r="B201" i="1"/>
  <c r="F200" i="1"/>
  <c r="B200" i="1"/>
  <c r="F199" i="1"/>
  <c r="B199" i="1"/>
  <c r="F198" i="1"/>
  <c r="B198" i="1"/>
  <c r="F197" i="1"/>
  <c r="B197" i="1"/>
  <c r="F196" i="1"/>
  <c r="B196" i="1"/>
  <c r="F195" i="1"/>
  <c r="B195" i="1"/>
  <c r="F194" i="1"/>
  <c r="B194" i="1"/>
  <c r="F193" i="1"/>
  <c r="B193" i="1"/>
  <c r="F192" i="1"/>
  <c r="B192" i="1"/>
  <c r="F191" i="1"/>
  <c r="B191" i="1"/>
  <c r="F190" i="1"/>
  <c r="B190" i="1"/>
  <c r="F189" i="1"/>
  <c r="B189" i="1"/>
  <c r="F188" i="1"/>
  <c r="B188" i="1"/>
  <c r="F187" i="1"/>
  <c r="B187" i="1"/>
  <c r="F186" i="1"/>
  <c r="B186" i="1"/>
  <c r="F185" i="1"/>
  <c r="B185" i="1"/>
  <c r="F184" i="1"/>
  <c r="B184" i="1"/>
  <c r="F183" i="1"/>
  <c r="B183" i="1"/>
  <c r="F182" i="1"/>
  <c r="B182" i="1"/>
  <c r="F181" i="1"/>
  <c r="B181" i="1"/>
  <c r="F180" i="1"/>
  <c r="B180" i="1"/>
  <c r="F179" i="1"/>
  <c r="B179" i="1"/>
  <c r="F178" i="1"/>
  <c r="B178" i="1"/>
  <c r="F177" i="1"/>
  <c r="B177" i="1"/>
  <c r="F176" i="1"/>
  <c r="B176" i="1"/>
  <c r="F175" i="1"/>
  <c r="B175" i="1"/>
  <c r="F174" i="1"/>
  <c r="B174" i="1"/>
  <c r="F173" i="1"/>
  <c r="B173" i="1"/>
  <c r="F172" i="1"/>
  <c r="B172" i="1"/>
  <c r="F171" i="1"/>
  <c r="B171" i="1"/>
  <c r="F170" i="1"/>
  <c r="B170" i="1"/>
  <c r="F169" i="1"/>
  <c r="B169" i="1"/>
  <c r="F168" i="1"/>
  <c r="B168" i="1"/>
  <c r="F167" i="1"/>
  <c r="B167" i="1"/>
  <c r="F166" i="1"/>
  <c r="B166" i="1"/>
  <c r="F165" i="1"/>
  <c r="B165" i="1"/>
  <c r="F164" i="1"/>
  <c r="B164" i="1"/>
  <c r="F163" i="1"/>
  <c r="B163" i="1"/>
  <c r="F162" i="1"/>
  <c r="B162" i="1"/>
  <c r="F161" i="1"/>
  <c r="B161" i="1"/>
  <c r="F160" i="1"/>
  <c r="B160" i="1"/>
  <c r="F159" i="1"/>
  <c r="B159" i="1"/>
  <c r="F158" i="1"/>
  <c r="B158" i="1"/>
  <c r="F157" i="1"/>
  <c r="B157" i="1"/>
  <c r="F156" i="1"/>
  <c r="B156" i="1"/>
  <c r="F155" i="1"/>
  <c r="B155" i="1"/>
  <c r="F154" i="1"/>
  <c r="B154" i="1"/>
  <c r="F153" i="1"/>
  <c r="B153" i="1"/>
  <c r="F152" i="1"/>
  <c r="B152" i="1"/>
  <c r="F151" i="1"/>
  <c r="B151" i="1"/>
  <c r="F150" i="1"/>
  <c r="B150" i="1"/>
  <c r="F149" i="1"/>
  <c r="B149" i="1"/>
  <c r="F148" i="1"/>
  <c r="B148" i="1"/>
  <c r="F147" i="1"/>
  <c r="B147" i="1"/>
  <c r="F146" i="1"/>
  <c r="B146" i="1"/>
  <c r="F145" i="1"/>
  <c r="B145" i="1"/>
  <c r="F144" i="1"/>
  <c r="B144" i="1"/>
  <c r="F143" i="1"/>
  <c r="B143" i="1"/>
  <c r="F142" i="1"/>
  <c r="B142" i="1"/>
  <c r="F141" i="1"/>
  <c r="B141" i="1"/>
  <c r="F140" i="1"/>
  <c r="B140" i="1"/>
  <c r="F139" i="1"/>
  <c r="B139" i="1"/>
  <c r="F138" i="1"/>
  <c r="B138" i="1"/>
  <c r="F137" i="1"/>
  <c r="B137" i="1"/>
  <c r="F136" i="1"/>
  <c r="B136" i="1"/>
  <c r="F135" i="1"/>
  <c r="B135" i="1"/>
  <c r="F134" i="1"/>
  <c r="B134" i="1"/>
  <c r="F133" i="1"/>
  <c r="B133" i="1"/>
  <c r="F132" i="1"/>
  <c r="B132" i="1"/>
  <c r="F131" i="1"/>
  <c r="B131" i="1"/>
  <c r="F130" i="1"/>
  <c r="B130" i="1"/>
  <c r="F129" i="1"/>
  <c r="B129" i="1"/>
  <c r="F128" i="1"/>
  <c r="B128" i="1"/>
  <c r="F127" i="1"/>
  <c r="B127" i="1"/>
  <c r="F126" i="1"/>
  <c r="B126" i="1"/>
  <c r="F125" i="1"/>
  <c r="B125" i="1"/>
  <c r="F124" i="1"/>
  <c r="B124" i="1"/>
  <c r="F123" i="1"/>
  <c r="B123" i="1"/>
  <c r="F122" i="1"/>
  <c r="B122" i="1"/>
  <c r="F121" i="1"/>
  <c r="B121" i="1"/>
  <c r="F120" i="1"/>
  <c r="B120" i="1"/>
  <c r="F119" i="1"/>
  <c r="B119" i="1"/>
  <c r="F118" i="1"/>
  <c r="B118" i="1"/>
  <c r="F117" i="1"/>
  <c r="B117" i="1"/>
  <c r="F116" i="1"/>
  <c r="B116" i="1"/>
  <c r="F115" i="1"/>
  <c r="B115" i="1"/>
  <c r="F114" i="1"/>
  <c r="B114" i="1"/>
  <c r="F113" i="1"/>
  <c r="B113" i="1"/>
  <c r="F112" i="1"/>
  <c r="B112" i="1"/>
  <c r="F111" i="1"/>
  <c r="B111" i="1"/>
  <c r="F110" i="1"/>
  <c r="B110" i="1"/>
  <c r="F109" i="1"/>
  <c r="B109" i="1"/>
  <c r="F108" i="1"/>
  <c r="B108" i="1"/>
  <c r="F107" i="1"/>
  <c r="B107" i="1"/>
  <c r="F106" i="1"/>
  <c r="B106" i="1"/>
  <c r="F105" i="1"/>
  <c r="B105" i="1"/>
  <c r="F104" i="1"/>
  <c r="B104" i="1"/>
  <c r="F103" i="1"/>
  <c r="B103" i="1"/>
  <c r="F102" i="1"/>
  <c r="B102" i="1"/>
  <c r="F101" i="1"/>
  <c r="B101" i="1"/>
  <c r="F100" i="1"/>
  <c r="B100" i="1"/>
  <c r="F99" i="1"/>
  <c r="B99" i="1"/>
  <c r="F98" i="1"/>
  <c r="B98" i="1"/>
  <c r="F97" i="1"/>
  <c r="B97" i="1"/>
  <c r="F96" i="1"/>
  <c r="B96" i="1"/>
  <c r="F95" i="1"/>
  <c r="B95" i="1"/>
  <c r="F94" i="1"/>
  <c r="B94" i="1"/>
  <c r="F93" i="1"/>
  <c r="B93" i="1"/>
  <c r="F92" i="1"/>
  <c r="B92" i="1"/>
  <c r="F91" i="1"/>
  <c r="B91" i="1"/>
  <c r="F90" i="1"/>
  <c r="B90" i="1"/>
  <c r="F89" i="1"/>
  <c r="B89" i="1"/>
  <c r="F88" i="1"/>
  <c r="B88" i="1"/>
  <c r="F87" i="1"/>
  <c r="B87" i="1"/>
  <c r="F86" i="1"/>
  <c r="B86" i="1"/>
  <c r="F85" i="1"/>
  <c r="B85" i="1"/>
  <c r="F84" i="1"/>
  <c r="B84" i="1"/>
  <c r="F83" i="1"/>
  <c r="B83" i="1"/>
  <c r="F82" i="1"/>
  <c r="B82" i="1"/>
  <c r="F81" i="1"/>
  <c r="B81" i="1"/>
  <c r="F80" i="1"/>
  <c r="B80" i="1"/>
  <c r="F79" i="1"/>
  <c r="B79" i="1"/>
  <c r="F78" i="1"/>
  <c r="B78" i="1"/>
  <c r="F77" i="1"/>
  <c r="B77" i="1"/>
  <c r="F76" i="1"/>
  <c r="B76" i="1"/>
  <c r="F75" i="1"/>
  <c r="B75" i="1"/>
  <c r="F74" i="1"/>
  <c r="B74" i="1"/>
  <c r="F73" i="1"/>
  <c r="B73" i="1"/>
  <c r="F72" i="1"/>
  <c r="B72" i="1"/>
  <c r="F71" i="1"/>
  <c r="B71" i="1"/>
  <c r="F70" i="1"/>
  <c r="B70" i="1"/>
  <c r="F69" i="1"/>
  <c r="B69" i="1"/>
  <c r="F68" i="1"/>
  <c r="B68" i="1"/>
  <c r="F67" i="1"/>
  <c r="B67" i="1"/>
  <c r="F66" i="1"/>
  <c r="B66" i="1"/>
  <c r="F65" i="1"/>
  <c r="B65" i="1"/>
  <c r="F64" i="1"/>
  <c r="B64" i="1"/>
  <c r="F63" i="1"/>
  <c r="B63" i="1"/>
  <c r="F62" i="1"/>
  <c r="B62" i="1"/>
  <c r="F61" i="1"/>
  <c r="B61" i="1"/>
  <c r="F60" i="1"/>
  <c r="B60" i="1"/>
  <c r="F59" i="1"/>
  <c r="B59" i="1"/>
  <c r="F58" i="1"/>
  <c r="B58" i="1"/>
  <c r="F57" i="1"/>
  <c r="B57" i="1"/>
  <c r="F56" i="1"/>
  <c r="B56" i="1"/>
  <c r="F55" i="1"/>
  <c r="B55" i="1"/>
  <c r="F54" i="1"/>
  <c r="B54" i="1"/>
  <c r="F53" i="1"/>
  <c r="B53" i="1"/>
  <c r="F52" i="1"/>
  <c r="B52" i="1"/>
  <c r="F51" i="1"/>
  <c r="B51" i="1"/>
  <c r="F50" i="1"/>
  <c r="B50" i="1"/>
  <c r="F49" i="1"/>
  <c r="B49" i="1"/>
  <c r="F48" i="1"/>
  <c r="B48" i="1"/>
  <c r="F47" i="1"/>
  <c r="B47" i="1"/>
  <c r="F46" i="1"/>
  <c r="B46" i="1"/>
  <c r="F45" i="1"/>
  <c r="B45" i="1"/>
  <c r="F44" i="1"/>
  <c r="B44" i="1"/>
  <c r="F43" i="1"/>
  <c r="B43" i="1"/>
  <c r="F42" i="1"/>
  <c r="B42" i="1"/>
  <c r="F41" i="1"/>
  <c r="B41" i="1"/>
  <c r="F40" i="1"/>
  <c r="B40" i="1"/>
  <c r="F39" i="1"/>
  <c r="B39" i="1"/>
  <c r="F38" i="1"/>
  <c r="B38" i="1"/>
  <c r="F37" i="1"/>
  <c r="B37" i="1"/>
  <c r="F36" i="1"/>
  <c r="B36" i="1"/>
  <c r="F35" i="1"/>
  <c r="B35" i="1"/>
  <c r="F34" i="1"/>
  <c r="B34" i="1"/>
  <c r="F33" i="1"/>
  <c r="B33" i="1"/>
  <c r="F32" i="1"/>
  <c r="B32" i="1"/>
  <c r="F31" i="1"/>
  <c r="B31" i="1"/>
  <c r="F30" i="1"/>
  <c r="B30" i="1"/>
  <c r="F29" i="1"/>
  <c r="B29" i="1"/>
  <c r="F28" i="1"/>
  <c r="B28" i="1"/>
  <c r="F27" i="1"/>
  <c r="B27" i="1"/>
  <c r="F26" i="1"/>
  <c r="B26" i="1"/>
  <c r="F25" i="1"/>
  <c r="B25" i="1"/>
  <c r="F24" i="1"/>
  <c r="B24" i="1"/>
  <c r="F23" i="1"/>
  <c r="B23" i="1"/>
  <c r="F22" i="1"/>
  <c r="B22" i="1"/>
  <c r="F21" i="1"/>
  <c r="B21" i="1"/>
  <c r="F20" i="1"/>
  <c r="B20" i="1"/>
  <c r="F19" i="1"/>
  <c r="B19" i="1"/>
  <c r="F18" i="1"/>
  <c r="B18" i="1"/>
  <c r="F17" i="1"/>
  <c r="B17" i="1"/>
  <c r="F16" i="1"/>
  <c r="B16" i="1"/>
  <c r="F15" i="1"/>
  <c r="B15" i="1"/>
  <c r="F14" i="1"/>
  <c r="B14" i="1"/>
  <c r="F13" i="1"/>
  <c r="B13" i="1"/>
  <c r="F12" i="1"/>
  <c r="B12" i="1"/>
  <c r="F11" i="1"/>
  <c r="B11" i="1"/>
  <c r="F10" i="1"/>
  <c r="B10" i="1"/>
  <c r="F9" i="1"/>
  <c r="B9" i="1"/>
</calcChain>
</file>

<file path=xl/sharedStrings.xml><?xml version="1.0" encoding="utf-8"?>
<sst xmlns="http://schemas.openxmlformats.org/spreadsheetml/2006/main" count="1349" uniqueCount="458">
  <si>
    <t>Kommunalinvestitionsgesetz 2020</t>
  </si>
  <si>
    <t>Bagatellgrenze:</t>
  </si>
  <si>
    <t>Überweisung</t>
  </si>
  <si>
    <t>Maximalbetrag</t>
  </si>
  <si>
    <t>Zweckzusch.</t>
  </si>
  <si>
    <t>31.10.2025</t>
  </si>
  <si>
    <t>Oberösterreich</t>
  </si>
  <si>
    <t>Linz</t>
  </si>
  <si>
    <t>Steyr</t>
  </si>
  <si>
    <t>Wels</t>
  </si>
  <si>
    <t>Altheim</t>
  </si>
  <si>
    <t>Aspach</t>
  </si>
  <si>
    <t>Auerbach</t>
  </si>
  <si>
    <t>Braunau am Inn</t>
  </si>
  <si>
    <t>Burgkirchen</t>
  </si>
  <si>
    <t>Eggelsberg</t>
  </si>
  <si>
    <t>Feldkirchen bei Mattighofen</t>
  </si>
  <si>
    <t>Franking</t>
  </si>
  <si>
    <t>Geretsberg</t>
  </si>
  <si>
    <t>Gilgenberg am Weilhart</t>
  </si>
  <si>
    <t>Haigermoos</t>
  </si>
  <si>
    <t>Handenberg</t>
  </si>
  <si>
    <t>Helpfau-Uttendorf</t>
  </si>
  <si>
    <t>Hochburg-Ach</t>
  </si>
  <si>
    <t>Höhnhart</t>
  </si>
  <si>
    <t>Jeging</t>
  </si>
  <si>
    <t>Kirchberg bei Mattighofen</t>
  </si>
  <si>
    <t>Lengau</t>
  </si>
  <si>
    <t>Lochen am See</t>
  </si>
  <si>
    <t>Maria Schmolln</t>
  </si>
  <si>
    <t>Mattighofen</t>
  </si>
  <si>
    <t>Mauerkirchen</t>
  </si>
  <si>
    <t>Mining</t>
  </si>
  <si>
    <t>Moosbach</t>
  </si>
  <si>
    <t>Moosdorf</t>
  </si>
  <si>
    <t>Munderfing</t>
  </si>
  <si>
    <t>Neukirchen an der Enknach</t>
  </si>
  <si>
    <t>Ostermiething</t>
  </si>
  <si>
    <t>Palting</t>
  </si>
  <si>
    <t>Perwang am Grabensee</t>
  </si>
  <si>
    <t>Pfaffstätt</t>
  </si>
  <si>
    <t>Pischelsdorf am Engelbach</t>
  </si>
  <si>
    <t>Polling im Innkreis</t>
  </si>
  <si>
    <t>Roßbach</t>
  </si>
  <si>
    <t>St. Georgen am Fillmannsbach</t>
  </si>
  <si>
    <t>St. Johann am Walde</t>
  </si>
  <si>
    <t>St. Pantaleon</t>
  </si>
  <si>
    <t>St. Peter am Hart</t>
  </si>
  <si>
    <t>St. Radegund</t>
  </si>
  <si>
    <t>St. Veit im Innkreis</t>
  </si>
  <si>
    <t>Schalchen</t>
  </si>
  <si>
    <t>Schwand im Innkreis</t>
  </si>
  <si>
    <t>Tarsdorf</t>
  </si>
  <si>
    <t>Treubach</t>
  </si>
  <si>
    <t>Überackern</t>
  </si>
  <si>
    <t>Weng im Innkreis</t>
  </si>
  <si>
    <t>Alkoven</t>
  </si>
  <si>
    <t>Aschach an der Donau</t>
  </si>
  <si>
    <t>Eferding</t>
  </si>
  <si>
    <t>Fraham</t>
  </si>
  <si>
    <t>Haibach ob der Donau</t>
  </si>
  <si>
    <t>Hartkirchen</t>
  </si>
  <si>
    <t>Hinzenbach</t>
  </si>
  <si>
    <t>Prambachkirchen</t>
  </si>
  <si>
    <t>Pupping</t>
  </si>
  <si>
    <t>St. Marienkirchen an der Polsenz</t>
  </si>
  <si>
    <t>Scharten</t>
  </si>
  <si>
    <t>Stroheim</t>
  </si>
  <si>
    <t>Freistadt</t>
  </si>
  <si>
    <t>Grünbach</t>
  </si>
  <si>
    <t>Gutau</t>
  </si>
  <si>
    <t>Hagenberg im Mühlkreis</t>
  </si>
  <si>
    <t>Hirschbach im Mühlkreis</t>
  </si>
  <si>
    <t>Kaltenberg</t>
  </si>
  <si>
    <t>Kefermarkt</t>
  </si>
  <si>
    <t>Königswiesen</t>
  </si>
  <si>
    <t>Lasberg</t>
  </si>
  <si>
    <t>Leopoldschlag</t>
  </si>
  <si>
    <t>Liebenau</t>
  </si>
  <si>
    <t>Neumarkt im Mühlkreis</t>
  </si>
  <si>
    <t>Pierbach</t>
  </si>
  <si>
    <t>Pregarten</t>
  </si>
  <si>
    <t>Rainbach im Mühlkreis</t>
  </si>
  <si>
    <t>Sandl</t>
  </si>
  <si>
    <t>St. Leonhard bei Freistadt</t>
  </si>
  <si>
    <t>St. Oswald bei Freistadt</t>
  </si>
  <si>
    <t>Schönau im Mühlkreis</t>
  </si>
  <si>
    <t>Tragwein</t>
  </si>
  <si>
    <t>Unterweißenbach</t>
  </si>
  <si>
    <t>Unterweitersdorf</t>
  </si>
  <si>
    <t>Waldburg</t>
  </si>
  <si>
    <t>Wartberg ob der Aist</t>
  </si>
  <si>
    <t>Weitersfelden</t>
  </si>
  <si>
    <t>Windhaag bei Freistadt</t>
  </si>
  <si>
    <t>Bad Zell</t>
  </si>
  <si>
    <t>Altmünster</t>
  </si>
  <si>
    <t>Bad Goisern am Hallstättersee</t>
  </si>
  <si>
    <t>Bad Ischl</t>
  </si>
  <si>
    <t>Ebensee am Traunsee</t>
  </si>
  <si>
    <t>Gmunden</t>
  </si>
  <si>
    <t>Gosau</t>
  </si>
  <si>
    <t>Grünau im Almtal</t>
  </si>
  <si>
    <t>Gschwandt</t>
  </si>
  <si>
    <t>Hallstatt</t>
  </si>
  <si>
    <t>Kirchham</t>
  </si>
  <si>
    <t>Laakirchen</t>
  </si>
  <si>
    <t>Obertraun</t>
  </si>
  <si>
    <t>Ohlsdorf</t>
  </si>
  <si>
    <t>Pinsdorf</t>
  </si>
  <si>
    <t>Roitham am Traunfall</t>
  </si>
  <si>
    <t>St. Konrad</t>
  </si>
  <si>
    <t>St. Wolfgang im Salzkammergut</t>
  </si>
  <si>
    <t>Traunkirchen</t>
  </si>
  <si>
    <t>Scharnstein</t>
  </si>
  <si>
    <t>Vorchdorf</t>
  </si>
  <si>
    <t>Aistersheim</t>
  </si>
  <si>
    <t>Bad Schallerbach</t>
  </si>
  <si>
    <t>Eschenau im Hausruckkreis</t>
  </si>
  <si>
    <t>Gallspach</t>
  </si>
  <si>
    <t>Gaspoltshofen</t>
  </si>
  <si>
    <t>Geboltskirchen</t>
  </si>
  <si>
    <t>Grieskirchen</t>
  </si>
  <si>
    <t>Haag am Hausruck</t>
  </si>
  <si>
    <t>Heiligenberg</t>
  </si>
  <si>
    <t>Hofkirchen an der Trattnach</t>
  </si>
  <si>
    <t>Kallham</t>
  </si>
  <si>
    <t>Kematen am Innbach</t>
  </si>
  <si>
    <t>Meggenhofen</t>
  </si>
  <si>
    <t>Michaelnbach</t>
  </si>
  <si>
    <t>Natternbach</t>
  </si>
  <si>
    <t>Neukirchen am Walde</t>
  </si>
  <si>
    <t>Neumarkt im Hausruckkreis</t>
  </si>
  <si>
    <t>Pötting</t>
  </si>
  <si>
    <t>Pollham</t>
  </si>
  <si>
    <t>Pram</t>
  </si>
  <si>
    <t>Rottenbach</t>
  </si>
  <si>
    <t>St. Agatha</t>
  </si>
  <si>
    <t>St. Georgen bei Grieskirchen</t>
  </si>
  <si>
    <t>St. Thomas</t>
  </si>
  <si>
    <t>Schlüßlberg</t>
  </si>
  <si>
    <t>Steegen</t>
  </si>
  <si>
    <t>Taufkirchen an der Trattnach</t>
  </si>
  <si>
    <t>Tollet</t>
  </si>
  <si>
    <t>Waizenkirchen</t>
  </si>
  <si>
    <t>Wallern an der Trattnach</t>
  </si>
  <si>
    <t>Weibern</t>
  </si>
  <si>
    <t>Wendling</t>
  </si>
  <si>
    <t>Peuerbach</t>
  </si>
  <si>
    <t>Edlbach</t>
  </si>
  <si>
    <t>Grünburg</t>
  </si>
  <si>
    <t>Hinterstoder</t>
  </si>
  <si>
    <t>Inzersdorf im Kremstal</t>
  </si>
  <si>
    <t>Kirchdorf an der Krems</t>
  </si>
  <si>
    <t>Klaus an der Pyhrnbahn</t>
  </si>
  <si>
    <t>Kremsmünster</t>
  </si>
  <si>
    <t>Micheldorf in Oberösterreich</t>
  </si>
  <si>
    <t>Molln</t>
  </si>
  <si>
    <t>Nußbach</t>
  </si>
  <si>
    <t>Oberschlierbach</t>
  </si>
  <si>
    <t>Pettenbach</t>
  </si>
  <si>
    <t>Ried im Traunkreis</t>
  </si>
  <si>
    <t>Rosenau am Hengstpaß</t>
  </si>
  <si>
    <t>Roßleithen</t>
  </si>
  <si>
    <t>St. Pankraz</t>
  </si>
  <si>
    <t>Schlierbach</t>
  </si>
  <si>
    <t>Spital am Pyhrn</t>
  </si>
  <si>
    <t>Steinbach am Ziehberg</t>
  </si>
  <si>
    <t>Steinbach an der Steyr</t>
  </si>
  <si>
    <t>Vorderstoder</t>
  </si>
  <si>
    <t>Wartberg an der Krems</t>
  </si>
  <si>
    <t>Windischgarsten</t>
  </si>
  <si>
    <t>Allhaming</t>
  </si>
  <si>
    <t>Ansfelden</t>
  </si>
  <si>
    <t>Asten</t>
  </si>
  <si>
    <t>Eggendorf im Traunkreis</t>
  </si>
  <si>
    <t>Enns</t>
  </si>
  <si>
    <t>Hargelsberg</t>
  </si>
  <si>
    <t>Hörsching</t>
  </si>
  <si>
    <t>Hofkirchen im Traunkreis</t>
  </si>
  <si>
    <t>Kematen an der Krems</t>
  </si>
  <si>
    <t>Kirchberg-Thening</t>
  </si>
  <si>
    <t>Kronstorf</t>
  </si>
  <si>
    <t>Leonding</t>
  </si>
  <si>
    <t>St. Florian</t>
  </si>
  <si>
    <t>Neuhofen an der Krems</t>
  </si>
  <si>
    <t>Niederneukirchen</t>
  </si>
  <si>
    <t>Oftering</t>
  </si>
  <si>
    <t>Pasching</t>
  </si>
  <si>
    <t>Piberbach</t>
  </si>
  <si>
    <t>Pucking</t>
  </si>
  <si>
    <t>St. Marien</t>
  </si>
  <si>
    <t>Traun</t>
  </si>
  <si>
    <t>Wilhering</t>
  </si>
  <si>
    <t>Allerheiligen im Mühlkreis</t>
  </si>
  <si>
    <t>Arbing</t>
  </si>
  <si>
    <t>Baumgartenberg</t>
  </si>
  <si>
    <t>Dimbach</t>
  </si>
  <si>
    <t>Grein</t>
  </si>
  <si>
    <t>Katsdorf</t>
  </si>
  <si>
    <t>Klam</t>
  </si>
  <si>
    <t>Bad Kreuzen</t>
  </si>
  <si>
    <t>Langenstein</t>
  </si>
  <si>
    <t>Luftenberg an der Donau</t>
  </si>
  <si>
    <t>Mauthausen</t>
  </si>
  <si>
    <t>Mitterkirchen im Machland</t>
  </si>
  <si>
    <t>Münzbach</t>
  </si>
  <si>
    <t>Naarn im Machlande</t>
  </si>
  <si>
    <t>Pabneukirchen</t>
  </si>
  <si>
    <t>Perg</t>
  </si>
  <si>
    <t>Rechberg</t>
  </si>
  <si>
    <t>Ried in der Riedmark</t>
  </si>
  <si>
    <t>St. Georgen am Walde</t>
  </si>
  <si>
    <t>St. Georgen an der Gusen</t>
  </si>
  <si>
    <t>St. Nikola an der Donau</t>
  </si>
  <si>
    <t>St. Thomas am Blasenstein</t>
  </si>
  <si>
    <t>Saxen</t>
  </si>
  <si>
    <t>Schwertberg</t>
  </si>
  <si>
    <t>Waldhausen im Strudengau</t>
  </si>
  <si>
    <t>Windhaag bei Perg</t>
  </si>
  <si>
    <t>Andrichsfurt</t>
  </si>
  <si>
    <t>Antiesenhofen</t>
  </si>
  <si>
    <t>Aurolzmünster</t>
  </si>
  <si>
    <t>Eberschwang</t>
  </si>
  <si>
    <t>Eitzing</t>
  </si>
  <si>
    <t>Geiersberg</t>
  </si>
  <si>
    <t>Geinberg</t>
  </si>
  <si>
    <t>Gurten</t>
  </si>
  <si>
    <t>Hohenzell</t>
  </si>
  <si>
    <t>Kirchdorf am Inn</t>
  </si>
  <si>
    <t>Kirchheim im Innkreis</t>
  </si>
  <si>
    <t>Lambrechten</t>
  </si>
  <si>
    <t>Lohnsburg am Kobernaußerwald</t>
  </si>
  <si>
    <t>Mehrnbach</t>
  </si>
  <si>
    <t>Mettmach</t>
  </si>
  <si>
    <t>Mörschwang</t>
  </si>
  <si>
    <t>Mühlheim am Inn</t>
  </si>
  <si>
    <t>Neuhofen im Innkreis</t>
  </si>
  <si>
    <t>Obernberg am Inn</t>
  </si>
  <si>
    <t>Ort im Innkreis</t>
  </si>
  <si>
    <t>Pattigham</t>
  </si>
  <si>
    <t>Peterskirchen</t>
  </si>
  <si>
    <t>Pramet</t>
  </si>
  <si>
    <t>Reichersberg</t>
  </si>
  <si>
    <t>Ried im Innkreis</t>
  </si>
  <si>
    <t>St. Georgen bei Obernberg am Inn</t>
  </si>
  <si>
    <t>St. Marienkirchen am Hausruck</t>
  </si>
  <si>
    <t>St. Martin im Innkreis</t>
  </si>
  <si>
    <t>Schildorn</t>
  </si>
  <si>
    <t>Senftenbach</t>
  </si>
  <si>
    <t>Taiskirchen im Innkreis</t>
  </si>
  <si>
    <t>Tumeltsham</t>
  </si>
  <si>
    <t>Utzenaich</t>
  </si>
  <si>
    <t>Waldzell</t>
  </si>
  <si>
    <t>Weilbach</t>
  </si>
  <si>
    <t>Wippenham</t>
  </si>
  <si>
    <t>Altenfelden</t>
  </si>
  <si>
    <t>Arnreit</t>
  </si>
  <si>
    <t>Atzesberg</t>
  </si>
  <si>
    <t>Auberg</t>
  </si>
  <si>
    <t>Haslach an der Mühl</t>
  </si>
  <si>
    <t>Hörbich</t>
  </si>
  <si>
    <t>Hofkirchen im Mühlkreis</t>
  </si>
  <si>
    <t>Julbach</t>
  </si>
  <si>
    <t>Kirchberg ob der Donau</t>
  </si>
  <si>
    <t>Klaffer am Hochficht</t>
  </si>
  <si>
    <t>Kleinzell im Mühlkreis</t>
  </si>
  <si>
    <t>Kollerschlag</t>
  </si>
  <si>
    <t>Lembach im Mühlkreis</t>
  </si>
  <si>
    <t>Lichtenau im Mühlkreis</t>
  </si>
  <si>
    <t>Nebelberg</t>
  </si>
  <si>
    <t>Neufelden</t>
  </si>
  <si>
    <t>Niederkappel</t>
  </si>
  <si>
    <t>Niederwaldkirchen</t>
  </si>
  <si>
    <t>Oberkappel</t>
  </si>
  <si>
    <t>Oepping</t>
  </si>
  <si>
    <t>Peilstein im Mühlviertel</t>
  </si>
  <si>
    <t>Pfarrkirchen im Mühlkreis</t>
  </si>
  <si>
    <t>Putzleinsdorf</t>
  </si>
  <si>
    <t>Neustift im Mühlkreis</t>
  </si>
  <si>
    <t>St. Johann am Wimberg</t>
  </si>
  <si>
    <t>St. Martin im Mühlkreis</t>
  </si>
  <si>
    <t>St. Oswald bei Haslach</t>
  </si>
  <si>
    <t>St. Peter am Wimberg</t>
  </si>
  <si>
    <t>St. Ulrich im Mühlkreis</t>
  </si>
  <si>
    <t>St. Veit im Mühlkreis</t>
  </si>
  <si>
    <t>Sarleinsbach</t>
  </si>
  <si>
    <t>Schwarzenberg am Böhmerwald</t>
  </si>
  <si>
    <t>Ulrichsberg</t>
  </si>
  <si>
    <t>Aigen-Schlägl</t>
  </si>
  <si>
    <t>Rohrbach-Berg</t>
  </si>
  <si>
    <t>Helfenberg</t>
  </si>
  <si>
    <t>St. Stefan-Afiesl</t>
  </si>
  <si>
    <t>Altschwendt</t>
  </si>
  <si>
    <t>Andorf</t>
  </si>
  <si>
    <t>Brunnenthal</t>
  </si>
  <si>
    <t>Diersbach</t>
  </si>
  <si>
    <t>Dorf an der Pram</t>
  </si>
  <si>
    <t>Eggerding</t>
  </si>
  <si>
    <t>Engelhartszell</t>
  </si>
  <si>
    <t>Enzenkirchen</t>
  </si>
  <si>
    <t>Esternberg</t>
  </si>
  <si>
    <t>Freinberg</t>
  </si>
  <si>
    <t>Kopfing im Innkreis</t>
  </si>
  <si>
    <t>Mayrhof</t>
  </si>
  <si>
    <t>Münzkirchen</t>
  </si>
  <si>
    <t>Raab</t>
  </si>
  <si>
    <t>Rainbach im Innkreis</t>
  </si>
  <si>
    <t>Riedau</t>
  </si>
  <si>
    <t>St. Aegidi</t>
  </si>
  <si>
    <t>St. Florian am Inn</t>
  </si>
  <si>
    <t>St. Marienkirchen bei Schärding</t>
  </si>
  <si>
    <t>St. Roman</t>
  </si>
  <si>
    <t>St. Willibald</t>
  </si>
  <si>
    <t>Schärding</t>
  </si>
  <si>
    <t>Schardenberg</t>
  </si>
  <si>
    <t>Sigharting</t>
  </si>
  <si>
    <t>Suben</t>
  </si>
  <si>
    <t>Taufkirchen an der Pram</t>
  </si>
  <si>
    <t>Vichtenstein</t>
  </si>
  <si>
    <t>Waldkirchen am Wesen</t>
  </si>
  <si>
    <t>Wernstein am Inn</t>
  </si>
  <si>
    <t>Zell an der Pram</t>
  </si>
  <si>
    <t>Adlwang</t>
  </si>
  <si>
    <t>Aschach an der Steyr</t>
  </si>
  <si>
    <t>Bad Hall</t>
  </si>
  <si>
    <t>Dietach</t>
  </si>
  <si>
    <t>Gaflenz</t>
  </si>
  <si>
    <t>Garsten</t>
  </si>
  <si>
    <t>Großraming</t>
  </si>
  <si>
    <t>Laussa</t>
  </si>
  <si>
    <t>Losenstein</t>
  </si>
  <si>
    <t>Maria Neustift</t>
  </si>
  <si>
    <t>Pfarrkirchen bei Bad Hall</t>
  </si>
  <si>
    <t>Reichraming</t>
  </si>
  <si>
    <t>Rohr im Kremstal</t>
  </si>
  <si>
    <t>St. Ulrich bei Steyr</t>
  </si>
  <si>
    <t>Schiedlberg</t>
  </si>
  <si>
    <t>Sierning</t>
  </si>
  <si>
    <t>Ternberg</t>
  </si>
  <si>
    <t>Waldneukirchen</t>
  </si>
  <si>
    <t>Wolfern</t>
  </si>
  <si>
    <t>Weyer</t>
  </si>
  <si>
    <t>Alberndorf in der Riedmark</t>
  </si>
  <si>
    <t>Altenberg bei Linz</t>
  </si>
  <si>
    <t>Bad Leonfelden</t>
  </si>
  <si>
    <t>Eidenberg</t>
  </si>
  <si>
    <t>Engerwitzdorf</t>
  </si>
  <si>
    <t>Feldkirchen an der Donau</t>
  </si>
  <si>
    <t>Gallneukirchen</t>
  </si>
  <si>
    <t>Goldwörth</t>
  </si>
  <si>
    <t>Gramastetten</t>
  </si>
  <si>
    <t>Haibach im Mühlkreis</t>
  </si>
  <si>
    <t>Hellmonsödt</t>
  </si>
  <si>
    <t>Herzogsdorf</t>
  </si>
  <si>
    <t>Kirchschlag bei Linz</t>
  </si>
  <si>
    <t>Lichtenberg</t>
  </si>
  <si>
    <t>Oberneukirchen</t>
  </si>
  <si>
    <t>Ottenschlag im Mühlkreis</t>
  </si>
  <si>
    <t>Ottensheim</t>
  </si>
  <si>
    <t>Puchenau</t>
  </si>
  <si>
    <t>Reichenau im Mühlkreis</t>
  </si>
  <si>
    <t>Reichenthal</t>
  </si>
  <si>
    <t>St. Gotthard im Mühlkreis</t>
  </si>
  <si>
    <t>Schenkenfelden</t>
  </si>
  <si>
    <t>Sonnberg im Mühlkreis</t>
  </si>
  <si>
    <t>Steyregg</t>
  </si>
  <si>
    <t>Walding</t>
  </si>
  <si>
    <t>Zwettl an der Rodl</t>
  </si>
  <si>
    <t>Vorderweißenbach</t>
  </si>
  <si>
    <t>Ampflwang im Hausruckwald</t>
  </si>
  <si>
    <t>Attersee am Attersee</t>
  </si>
  <si>
    <t>Attnang-Puchheim</t>
  </si>
  <si>
    <t>Atzbach</t>
  </si>
  <si>
    <t>Aurach am Hongar</t>
  </si>
  <si>
    <t>Berg im Attergau</t>
  </si>
  <si>
    <t>Desselbrunn</t>
  </si>
  <si>
    <t>Fornach</t>
  </si>
  <si>
    <t>Frankenburg am Hausruck</t>
  </si>
  <si>
    <t>Frankenmarkt</t>
  </si>
  <si>
    <t>Gampern</t>
  </si>
  <si>
    <t>Innerschwand am Mondsee</t>
  </si>
  <si>
    <t>Lenzing</t>
  </si>
  <si>
    <t>Manning</t>
  </si>
  <si>
    <t>Mondsee</t>
  </si>
  <si>
    <t>Neukirchen an der Vöckla</t>
  </si>
  <si>
    <t>Niederthalheim</t>
  </si>
  <si>
    <t>Nußdorf am Attersee</t>
  </si>
  <si>
    <t>Oberhofen am Irrsee</t>
  </si>
  <si>
    <t>Oberndorf bei Schwanenstadt</t>
  </si>
  <si>
    <t>Oberwang</t>
  </si>
  <si>
    <t>Ottnang am Hausruck</t>
  </si>
  <si>
    <t>Pfaffing</t>
  </si>
  <si>
    <t>Pilsbach</t>
  </si>
  <si>
    <t>Pitzenberg</t>
  </si>
  <si>
    <t>Pöndorf</t>
  </si>
  <si>
    <t>Puchkirchen am Trattberg</t>
  </si>
  <si>
    <t>Pühret</t>
  </si>
  <si>
    <t>Redleiten</t>
  </si>
  <si>
    <t>Redlham</t>
  </si>
  <si>
    <t>Regau</t>
  </si>
  <si>
    <t>Rüstorf</t>
  </si>
  <si>
    <t>Rutzenham</t>
  </si>
  <si>
    <t>St. Georgen im Attergau</t>
  </si>
  <si>
    <t>St. Lorenz</t>
  </si>
  <si>
    <t>Schlatt</t>
  </si>
  <si>
    <t>Schörfling am Attersee</t>
  </si>
  <si>
    <t>Schwanenstadt</t>
  </si>
  <si>
    <t>Seewalchen am Attersee</t>
  </si>
  <si>
    <t>Steinbach am Attersee</t>
  </si>
  <si>
    <t>Straß im Attergau</t>
  </si>
  <si>
    <t>Tiefgraben</t>
  </si>
  <si>
    <t>Timelkam</t>
  </si>
  <si>
    <t>Ungenach</t>
  </si>
  <si>
    <t>Unterach am Attersee</t>
  </si>
  <si>
    <t>Vöcklabruck</t>
  </si>
  <si>
    <t>Vöcklamarkt</t>
  </si>
  <si>
    <t>Weißenkirchen im Attergau</t>
  </si>
  <si>
    <t>Weyregg am Attersee</t>
  </si>
  <si>
    <t>Wolfsegg am Hausruck</t>
  </si>
  <si>
    <t>Zell am Moos</t>
  </si>
  <si>
    <t>Zell am Pettenfirst</t>
  </si>
  <si>
    <t>Aichkirchen</t>
  </si>
  <si>
    <t>Bachmanning</t>
  </si>
  <si>
    <t>Bad Wimsbach-Neydharting</t>
  </si>
  <si>
    <t>Buchkirchen</t>
  </si>
  <si>
    <t>Eberstalzell</t>
  </si>
  <si>
    <t>Edt bei Lambach</t>
  </si>
  <si>
    <t>Fischlham</t>
  </si>
  <si>
    <t>Gunskirchen</t>
  </si>
  <si>
    <t>Holzhausen</t>
  </si>
  <si>
    <t>Krenglbach</t>
  </si>
  <si>
    <t>Lambach</t>
  </si>
  <si>
    <t>Marchtrenk</t>
  </si>
  <si>
    <t>Neukirchen bei Lambach</t>
  </si>
  <si>
    <t>Offenhausen</t>
  </si>
  <si>
    <t>Pennewang</t>
  </si>
  <si>
    <t>Pichl bei Wels</t>
  </si>
  <si>
    <t>Sattledt</t>
  </si>
  <si>
    <t>Schleißheim</t>
  </si>
  <si>
    <t>Sipbachzell</t>
  </si>
  <si>
    <t>Stadl-Paura</t>
  </si>
  <si>
    <t>Steinerkirchen an der Traun</t>
  </si>
  <si>
    <t>Steinhaus</t>
  </si>
  <si>
    <t>Thalheim bei Wels</t>
  </si>
  <si>
    <t>Weißkirchen an der Traun</t>
  </si>
  <si>
    <t>Kommunalinvestitionsgesetz 2023 - Finanzzuweisungen</t>
  </si>
  <si>
    <t>Rest</t>
  </si>
  <si>
    <t>31.10.2027</t>
  </si>
  <si>
    <t>31.10.2028</t>
  </si>
  <si>
    <t>KIG 2025 Finanzzuweisungen: Gemeindeweise Beträge</t>
  </si>
  <si>
    <t>Überweisungstermine</t>
  </si>
  <si>
    <t>GKZ</t>
  </si>
  <si>
    <t>L</t>
  </si>
  <si>
    <t>Name</t>
  </si>
  <si>
    <t>20.01.2026</t>
  </si>
  <si>
    <t>20.01.2027</t>
  </si>
  <si>
    <t>20.01.2028</t>
  </si>
  <si>
    <t>Summe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</si>
</sst>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MS Sans Serif"/>
      <family val="2"/>
    </font>
    <font>
      <sz val="11"/>
      <name val="Aptos Narrow"/>
      <family val="2"/>
      <scheme val="minor"/>
    </font>
    <font>
      <sz val="11"/>
      <name val="Calibri"/>
      <family val="2"/>
    </font>
    <font>
      <b/>
      <sz val="11"/>
      <name val="Aptos Narrow"/>
      <family val="2"/>
      <scheme val="minor"/>
    </font>
    <font>
      <sz val="8"/>
      <name val="Helv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" fillId="0" borderId="0"/>
  </cellStyleXfs>
  <cellXfs count="23">
    <xf numFmtId="0" fontId="0" fillId="0" borderId="0" xfId="0"/>
    <xf numFmtId="0" fontId="2" fillId="0" borderId="0" xfId="3" applyFont="1"/>
    <xf numFmtId="0" fontId="1" fillId="0" borderId="0" xfId="3"/>
    <xf numFmtId="4" fontId="4" fillId="0" borderId="0" xfId="4" applyNumberFormat="1" applyFont="1" applyAlignment="1">
      <alignment horizontal="right"/>
    </xf>
    <xf numFmtId="4" fontId="1" fillId="2" borderId="0" xfId="3" applyNumberFormat="1" applyFill="1"/>
    <xf numFmtId="4" fontId="4" fillId="0" borderId="0" xfId="4" applyNumberFormat="1" applyFont="1"/>
    <xf numFmtId="0" fontId="2" fillId="0" borderId="0" xfId="3" applyFont="1" applyAlignment="1">
      <alignment horizontal="left" indent="1"/>
    </xf>
    <xf numFmtId="2" fontId="1" fillId="0" borderId="0" xfId="3" applyNumberFormat="1" applyAlignment="1">
      <alignment horizontal="right" wrapText="1"/>
    </xf>
    <xf numFmtId="2" fontId="4" fillId="0" borderId="0" xfId="4" applyNumberFormat="1" applyFont="1" applyAlignment="1">
      <alignment horizontal="right" wrapText="1"/>
    </xf>
    <xf numFmtId="2" fontId="2" fillId="0" borderId="0" xfId="3" quotePrefix="1" applyNumberFormat="1" applyFont="1" applyAlignment="1">
      <alignment horizontal="right" wrapText="1"/>
    </xf>
    <xf numFmtId="4" fontId="0" fillId="0" borderId="0" xfId="0" applyNumberFormat="1"/>
    <xf numFmtId="3" fontId="4" fillId="0" borderId="0" xfId="4" applyNumberFormat="1" applyFont="1" applyAlignment="1">
      <alignment horizontal="left"/>
    </xf>
    <xf numFmtId="3" fontId="4" fillId="0" borderId="0" xfId="4" applyNumberFormat="1" applyFont="1"/>
    <xf numFmtId="4" fontId="1" fillId="0" borderId="0" xfId="3" applyNumberFormat="1"/>
    <xf numFmtId="10" fontId="1" fillId="0" borderId="0" xfId="2" applyNumberFormat="1" applyFont="1"/>
    <xf numFmtId="43" fontId="1" fillId="0" borderId="0" xfId="1" applyFont="1" applyAlignment="1">
      <alignment horizontal="right" wrapText="1"/>
    </xf>
    <xf numFmtId="1" fontId="1" fillId="0" borderId="0" xfId="3" applyNumberFormat="1" applyAlignment="1">
      <alignment horizontal="right" wrapText="1"/>
    </xf>
    <xf numFmtId="4" fontId="5" fillId="0" borderId="0" xfId="4" applyNumberFormat="1" applyFont="1"/>
    <xf numFmtId="3" fontId="6" fillId="0" borderId="0" xfId="4" applyNumberFormat="1" applyFont="1" applyAlignment="1">
      <alignment horizontal="left"/>
    </xf>
    <xf numFmtId="3" fontId="7" fillId="0" borderId="0" xfId="4" applyNumberFormat="1" applyFont="1" applyAlignment="1">
      <alignment horizontal="right"/>
    </xf>
    <xf numFmtId="3" fontId="7" fillId="0" borderId="0" xfId="4" applyNumberFormat="1" applyFont="1" applyAlignment="1">
      <alignment horizontal="left"/>
    </xf>
    <xf numFmtId="0" fontId="2" fillId="0" borderId="0" xfId="0" applyFont="1"/>
    <xf numFmtId="3" fontId="4" fillId="0" borderId="0" xfId="4" applyNumberFormat="1" applyFont="1" applyAlignment="1">
      <alignment horizontal="right"/>
    </xf>
  </cellXfs>
  <cellStyles count="5">
    <cellStyle name="Komma" xfId="1" builtinId="3"/>
    <cellStyle name="Prozent" xfId="2" builtinId="5"/>
    <cellStyle name="Standard" xfId="0" builtinId="0"/>
    <cellStyle name="Standard 2 2" xfId="4" xr:uid="{AA3003B4-48FA-499D-9E37-D3AB72C62CE0}"/>
    <cellStyle name="Standard 3" xfId="3" xr:uid="{2980B490-5D17-4637-BCFB-F7B25E4751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B56F6-4637-41EF-98E5-552833246468}">
  <dimension ref="A1:F446"/>
  <sheetViews>
    <sheetView workbookViewId="0">
      <selection activeCell="I11" sqref="I11"/>
    </sheetView>
  </sheetViews>
  <sheetFormatPr baseColWidth="10" defaultRowHeight="15" x14ac:dyDescent="0.25"/>
  <cols>
    <col min="1" max="1" width="7.28515625" customWidth="1"/>
    <col min="2" max="2" width="3.42578125" customWidth="1"/>
    <col min="3" max="3" width="25.42578125" customWidth="1"/>
    <col min="4" max="4" width="15" customWidth="1"/>
    <col min="5" max="5" width="14.42578125" customWidth="1"/>
    <col min="6" max="6" width="14.5703125" customWidth="1"/>
  </cols>
  <sheetData>
    <row r="1" spans="1:6" x14ac:dyDescent="0.25">
      <c r="A1" s="1" t="s">
        <v>0</v>
      </c>
      <c r="B1" s="1"/>
      <c r="C1" s="2"/>
      <c r="D1" s="2"/>
      <c r="E1" s="3" t="s">
        <v>1</v>
      </c>
      <c r="F1" s="4">
        <v>4</v>
      </c>
    </row>
    <row r="2" spans="1:6" x14ac:dyDescent="0.25">
      <c r="A2" s="1"/>
      <c r="B2" s="1"/>
      <c r="C2" s="2"/>
      <c r="D2" s="2"/>
      <c r="E2" s="3"/>
      <c r="F2" s="3"/>
    </row>
    <row r="3" spans="1:6" x14ac:dyDescent="0.25">
      <c r="A3" s="1"/>
      <c r="B3" s="1"/>
      <c r="C3" s="2"/>
      <c r="D3" s="2"/>
      <c r="E3" s="5"/>
      <c r="F3" s="6" t="s">
        <v>2</v>
      </c>
    </row>
    <row r="4" spans="1:6" ht="30" x14ac:dyDescent="0.25">
      <c r="A4" s="1"/>
      <c r="B4" s="1"/>
      <c r="C4" s="2"/>
      <c r="D4" s="7" t="s">
        <v>3</v>
      </c>
      <c r="E4" s="8" t="s">
        <v>4</v>
      </c>
      <c r="F4" s="9" t="s">
        <v>5</v>
      </c>
    </row>
    <row r="5" spans="1:6" x14ac:dyDescent="0.25">
      <c r="A5">
        <v>4</v>
      </c>
      <c r="C5" t="s">
        <v>6</v>
      </c>
      <c r="D5" s="10">
        <v>162355350.59999999</v>
      </c>
      <c r="E5" s="10">
        <v>161302858.96000001</v>
      </c>
      <c r="F5" s="10">
        <v>1052485.4099999999</v>
      </c>
    </row>
    <row r="7" spans="1:6" x14ac:dyDescent="0.25">
      <c r="A7" s="1"/>
      <c r="B7" s="1"/>
      <c r="C7" s="2"/>
      <c r="D7" s="2"/>
      <c r="E7" s="5"/>
      <c r="F7" s="6" t="s">
        <v>2</v>
      </c>
    </row>
    <row r="8" spans="1:6" x14ac:dyDescent="0.25">
      <c r="A8" s="7"/>
      <c r="B8" s="7"/>
      <c r="C8" s="7"/>
      <c r="D8" s="7" t="s">
        <v>3</v>
      </c>
      <c r="E8" s="8" t="s">
        <v>4</v>
      </c>
      <c r="F8" s="9" t="s">
        <v>5</v>
      </c>
    </row>
    <row r="9" spans="1:6" x14ac:dyDescent="0.25">
      <c r="A9" s="11">
        <v>40101</v>
      </c>
      <c r="B9" s="11">
        <f t="shared" ref="B9:B72" si="0">INT(A9/10000)</f>
        <v>4</v>
      </c>
      <c r="C9" s="12" t="s">
        <v>7</v>
      </c>
      <c r="D9" s="5">
        <v>26004055.600000001</v>
      </c>
      <c r="E9" s="12">
        <v>26004055.599999998</v>
      </c>
      <c r="F9" s="13">
        <f t="shared" ref="F9:F72" si="1">IF((D9-E9)&lt;$F$1,0,D9-E9)</f>
        <v>0</v>
      </c>
    </row>
    <row r="10" spans="1:6" x14ac:dyDescent="0.25">
      <c r="A10" s="11">
        <v>40201</v>
      </c>
      <c r="B10" s="11">
        <f t="shared" si="0"/>
        <v>4</v>
      </c>
      <c r="C10" s="12" t="s">
        <v>8</v>
      </c>
      <c r="D10" s="5">
        <v>4448349.74</v>
      </c>
      <c r="E10" s="12">
        <v>4448349.74</v>
      </c>
      <c r="F10" s="13">
        <f t="shared" si="1"/>
        <v>0</v>
      </c>
    </row>
    <row r="11" spans="1:6" x14ac:dyDescent="0.25">
      <c r="A11" s="11">
        <v>40301</v>
      </c>
      <c r="B11" s="11">
        <f t="shared" si="0"/>
        <v>4</v>
      </c>
      <c r="C11" s="12" t="s">
        <v>9</v>
      </c>
      <c r="D11" s="5">
        <v>7793894.0199999996</v>
      </c>
      <c r="E11" s="12">
        <v>7793894.0199999996</v>
      </c>
      <c r="F11" s="13">
        <f t="shared" si="1"/>
        <v>0</v>
      </c>
    </row>
    <row r="12" spans="1:6" x14ac:dyDescent="0.25">
      <c r="A12" s="11">
        <v>40401</v>
      </c>
      <c r="B12" s="11">
        <f t="shared" si="0"/>
        <v>4</v>
      </c>
      <c r="C12" s="12" t="s">
        <v>10</v>
      </c>
      <c r="D12" s="5">
        <v>518301.36</v>
      </c>
      <c r="E12" s="12">
        <v>518301.36</v>
      </c>
      <c r="F12" s="13">
        <f t="shared" si="1"/>
        <v>0</v>
      </c>
    </row>
    <row r="13" spans="1:6" x14ac:dyDescent="0.25">
      <c r="A13" s="11">
        <v>40402</v>
      </c>
      <c r="B13" s="11">
        <f t="shared" si="0"/>
        <v>4</v>
      </c>
      <c r="C13" s="12" t="s">
        <v>11</v>
      </c>
      <c r="D13" s="5">
        <v>273827.5</v>
      </c>
      <c r="E13" s="12">
        <v>273827.5</v>
      </c>
      <c r="F13" s="13">
        <f t="shared" si="1"/>
        <v>0</v>
      </c>
    </row>
    <row r="14" spans="1:6" x14ac:dyDescent="0.25">
      <c r="A14" s="11">
        <v>40403</v>
      </c>
      <c r="B14" s="11">
        <f t="shared" si="0"/>
        <v>4</v>
      </c>
      <c r="C14" s="12" t="s">
        <v>12</v>
      </c>
      <c r="D14" s="5">
        <v>63948.99</v>
      </c>
      <c r="E14" s="12">
        <v>63948.99</v>
      </c>
      <c r="F14" s="13">
        <f t="shared" si="1"/>
        <v>0</v>
      </c>
    </row>
    <row r="15" spans="1:6" x14ac:dyDescent="0.25">
      <c r="A15" s="11">
        <v>40404</v>
      </c>
      <c r="B15" s="11">
        <f t="shared" si="0"/>
        <v>4</v>
      </c>
      <c r="C15" s="12" t="s">
        <v>13</v>
      </c>
      <c r="D15" s="5">
        <v>1834365.15</v>
      </c>
      <c r="E15" s="12">
        <v>1834365.1500000004</v>
      </c>
      <c r="F15" s="13">
        <f t="shared" si="1"/>
        <v>0</v>
      </c>
    </row>
    <row r="16" spans="1:6" x14ac:dyDescent="0.25">
      <c r="A16" s="11">
        <v>40405</v>
      </c>
      <c r="B16" s="11">
        <f t="shared" si="0"/>
        <v>4</v>
      </c>
      <c r="C16" s="12" t="s">
        <v>14</v>
      </c>
      <c r="D16" s="5">
        <v>283367.43</v>
      </c>
      <c r="E16" s="12">
        <v>283367.43</v>
      </c>
      <c r="F16" s="13">
        <f t="shared" si="1"/>
        <v>0</v>
      </c>
    </row>
    <row r="17" spans="1:6" x14ac:dyDescent="0.25">
      <c r="A17" s="11">
        <v>40406</v>
      </c>
      <c r="B17" s="11">
        <f t="shared" si="0"/>
        <v>4</v>
      </c>
      <c r="C17" s="12" t="s">
        <v>15</v>
      </c>
      <c r="D17" s="5">
        <v>255166.97</v>
      </c>
      <c r="E17" s="12">
        <v>255166.97</v>
      </c>
      <c r="F17" s="13">
        <f t="shared" si="1"/>
        <v>0</v>
      </c>
    </row>
    <row r="18" spans="1:6" x14ac:dyDescent="0.25">
      <c r="A18" s="11">
        <v>40407</v>
      </c>
      <c r="B18" s="11">
        <f t="shared" si="0"/>
        <v>4</v>
      </c>
      <c r="C18" s="12" t="s">
        <v>16</v>
      </c>
      <c r="D18" s="5">
        <v>208934.99</v>
      </c>
      <c r="E18" s="12">
        <v>41800</v>
      </c>
      <c r="F18" s="13">
        <f t="shared" si="1"/>
        <v>167134.99</v>
      </c>
    </row>
    <row r="19" spans="1:6" x14ac:dyDescent="0.25">
      <c r="A19" s="11">
        <v>40408</v>
      </c>
      <c r="B19" s="11">
        <f t="shared" si="0"/>
        <v>4</v>
      </c>
      <c r="C19" s="12" t="s">
        <v>17</v>
      </c>
      <c r="D19" s="5">
        <v>104834.42</v>
      </c>
      <c r="E19" s="12">
        <v>104834.42</v>
      </c>
      <c r="F19" s="13">
        <f t="shared" si="1"/>
        <v>0</v>
      </c>
    </row>
    <row r="20" spans="1:6" x14ac:dyDescent="0.25">
      <c r="A20" s="11">
        <v>40409</v>
      </c>
      <c r="B20" s="11">
        <f t="shared" si="0"/>
        <v>4</v>
      </c>
      <c r="C20" s="12" t="s">
        <v>18</v>
      </c>
      <c r="D20" s="5">
        <v>123809.45</v>
      </c>
      <c r="E20" s="12">
        <v>123809.45</v>
      </c>
      <c r="F20" s="13">
        <f t="shared" si="1"/>
        <v>0</v>
      </c>
    </row>
    <row r="21" spans="1:6" x14ac:dyDescent="0.25">
      <c r="A21" s="11">
        <v>40410</v>
      </c>
      <c r="B21" s="11">
        <f t="shared" si="0"/>
        <v>4</v>
      </c>
      <c r="C21" s="12" t="s">
        <v>19</v>
      </c>
      <c r="D21" s="5">
        <v>139849.10999999999</v>
      </c>
      <c r="E21" s="12">
        <v>139849.10999999999</v>
      </c>
      <c r="F21" s="13">
        <f t="shared" si="1"/>
        <v>0</v>
      </c>
    </row>
    <row r="22" spans="1:6" x14ac:dyDescent="0.25">
      <c r="A22" s="11">
        <v>40411</v>
      </c>
      <c r="B22" s="11">
        <f t="shared" si="0"/>
        <v>4</v>
      </c>
      <c r="C22" s="12" t="s">
        <v>20</v>
      </c>
      <c r="D22" s="5">
        <v>65416.68</v>
      </c>
      <c r="E22" s="12">
        <v>65416.68</v>
      </c>
      <c r="F22" s="13">
        <f t="shared" si="1"/>
        <v>0</v>
      </c>
    </row>
    <row r="23" spans="1:6" x14ac:dyDescent="0.25">
      <c r="A23" s="11">
        <v>40412</v>
      </c>
      <c r="B23" s="11">
        <f t="shared" si="0"/>
        <v>4</v>
      </c>
      <c r="C23" s="12" t="s">
        <v>21</v>
      </c>
      <c r="D23" s="5">
        <v>136284.74</v>
      </c>
      <c r="E23" s="12">
        <v>136284.74000000002</v>
      </c>
      <c r="F23" s="13">
        <f t="shared" si="1"/>
        <v>0</v>
      </c>
    </row>
    <row r="24" spans="1:6" x14ac:dyDescent="0.25">
      <c r="A24" s="11">
        <v>40413</v>
      </c>
      <c r="B24" s="11">
        <f t="shared" si="0"/>
        <v>4</v>
      </c>
      <c r="C24" s="12" t="s">
        <v>22</v>
      </c>
      <c r="D24" s="5">
        <v>380129.6</v>
      </c>
      <c r="E24" s="12">
        <v>380129.6</v>
      </c>
      <c r="F24" s="13">
        <f t="shared" si="1"/>
        <v>0</v>
      </c>
    </row>
    <row r="25" spans="1:6" x14ac:dyDescent="0.25">
      <c r="A25" s="11">
        <v>40414</v>
      </c>
      <c r="B25" s="11">
        <f t="shared" si="0"/>
        <v>4</v>
      </c>
      <c r="C25" s="12" t="s">
        <v>23</v>
      </c>
      <c r="D25" s="5">
        <v>341550.53</v>
      </c>
      <c r="E25" s="12">
        <v>341500</v>
      </c>
      <c r="F25" s="13">
        <f t="shared" si="1"/>
        <v>50.53000000002794</v>
      </c>
    </row>
    <row r="26" spans="1:6" x14ac:dyDescent="0.25">
      <c r="A26" s="11">
        <v>40415</v>
      </c>
      <c r="B26" s="11">
        <f t="shared" si="0"/>
        <v>4</v>
      </c>
      <c r="C26" s="12" t="s">
        <v>24</v>
      </c>
      <c r="D26" s="5">
        <v>146558.51999999999</v>
      </c>
      <c r="E26" s="12">
        <v>146558.51999999999</v>
      </c>
      <c r="F26" s="13">
        <f t="shared" si="1"/>
        <v>0</v>
      </c>
    </row>
    <row r="27" spans="1:6" x14ac:dyDescent="0.25">
      <c r="A27" s="11">
        <v>40416</v>
      </c>
      <c r="B27" s="11">
        <f t="shared" si="0"/>
        <v>4</v>
      </c>
      <c r="C27" s="12" t="s">
        <v>25</v>
      </c>
      <c r="D27" s="5">
        <v>73069.59</v>
      </c>
      <c r="E27" s="12">
        <v>73069.59</v>
      </c>
      <c r="F27" s="13">
        <f t="shared" si="1"/>
        <v>0</v>
      </c>
    </row>
    <row r="28" spans="1:6" x14ac:dyDescent="0.25">
      <c r="A28" s="11">
        <v>40417</v>
      </c>
      <c r="B28" s="11">
        <f t="shared" si="0"/>
        <v>4</v>
      </c>
      <c r="C28" s="12" t="s">
        <v>26</v>
      </c>
      <c r="D28" s="5">
        <v>124962.63</v>
      </c>
      <c r="E28" s="12">
        <v>124962.63</v>
      </c>
      <c r="F28" s="13">
        <f t="shared" si="1"/>
        <v>0</v>
      </c>
    </row>
    <row r="29" spans="1:6" x14ac:dyDescent="0.25">
      <c r="A29" s="11">
        <v>40418</v>
      </c>
      <c r="B29" s="11">
        <f t="shared" si="0"/>
        <v>4</v>
      </c>
      <c r="C29" s="12" t="s">
        <v>27</v>
      </c>
      <c r="D29" s="5">
        <v>497019.97</v>
      </c>
      <c r="E29" s="12">
        <v>497019.97</v>
      </c>
      <c r="F29" s="13">
        <f t="shared" si="1"/>
        <v>0</v>
      </c>
    </row>
    <row r="30" spans="1:6" x14ac:dyDescent="0.25">
      <c r="A30" s="11">
        <v>40419</v>
      </c>
      <c r="B30" s="11">
        <f t="shared" si="0"/>
        <v>4</v>
      </c>
      <c r="C30" s="12" t="s">
        <v>28</v>
      </c>
      <c r="D30" s="5">
        <v>290286.5</v>
      </c>
      <c r="E30" s="12">
        <v>290286.5</v>
      </c>
      <c r="F30" s="13">
        <f t="shared" si="1"/>
        <v>0</v>
      </c>
    </row>
    <row r="31" spans="1:6" x14ac:dyDescent="0.25">
      <c r="A31" s="11">
        <v>40420</v>
      </c>
      <c r="B31" s="11">
        <f t="shared" si="0"/>
        <v>4</v>
      </c>
      <c r="C31" s="12" t="s">
        <v>29</v>
      </c>
      <c r="D31" s="5">
        <v>147187.51999999999</v>
      </c>
      <c r="E31" s="12">
        <v>147187.51999999999</v>
      </c>
      <c r="F31" s="13">
        <f t="shared" si="1"/>
        <v>0</v>
      </c>
    </row>
    <row r="32" spans="1:6" x14ac:dyDescent="0.25">
      <c r="A32" s="11">
        <v>40421</v>
      </c>
      <c r="B32" s="11">
        <f t="shared" si="0"/>
        <v>4</v>
      </c>
      <c r="C32" s="12" t="s">
        <v>30</v>
      </c>
      <c r="D32" s="5">
        <v>699979.41</v>
      </c>
      <c r="E32" s="12">
        <v>699979.41</v>
      </c>
      <c r="F32" s="13">
        <f t="shared" si="1"/>
        <v>0</v>
      </c>
    </row>
    <row r="33" spans="1:6" x14ac:dyDescent="0.25">
      <c r="A33" s="11">
        <v>40422</v>
      </c>
      <c r="B33" s="11">
        <f t="shared" si="0"/>
        <v>4</v>
      </c>
      <c r="C33" s="12" t="s">
        <v>31</v>
      </c>
      <c r="D33" s="5">
        <v>265964.92</v>
      </c>
      <c r="E33" s="12">
        <v>265964.92</v>
      </c>
      <c r="F33" s="13">
        <f t="shared" si="1"/>
        <v>0</v>
      </c>
    </row>
    <row r="34" spans="1:6" x14ac:dyDescent="0.25">
      <c r="A34" s="11">
        <v>40423</v>
      </c>
      <c r="B34" s="11">
        <f t="shared" si="0"/>
        <v>4</v>
      </c>
      <c r="C34" s="12" t="s">
        <v>32</v>
      </c>
      <c r="D34" s="5">
        <v>126535.14</v>
      </c>
      <c r="E34" s="12">
        <v>126535.14</v>
      </c>
      <c r="F34" s="13">
        <f t="shared" si="1"/>
        <v>0</v>
      </c>
    </row>
    <row r="35" spans="1:6" x14ac:dyDescent="0.25">
      <c r="A35" s="11">
        <v>40424</v>
      </c>
      <c r="B35" s="11">
        <f t="shared" si="0"/>
        <v>4</v>
      </c>
      <c r="C35" s="12" t="s">
        <v>33</v>
      </c>
      <c r="D35" s="5">
        <v>111124.48</v>
      </c>
      <c r="E35" s="12">
        <v>111124.48000000001</v>
      </c>
      <c r="F35" s="13">
        <f t="shared" si="1"/>
        <v>0</v>
      </c>
    </row>
    <row r="36" spans="1:6" x14ac:dyDescent="0.25">
      <c r="A36" s="11">
        <v>40425</v>
      </c>
      <c r="B36" s="11">
        <f t="shared" si="0"/>
        <v>4</v>
      </c>
      <c r="C36" s="12" t="s">
        <v>34</v>
      </c>
      <c r="D36" s="5">
        <v>176436.32</v>
      </c>
      <c r="E36" s="12">
        <v>176436.32</v>
      </c>
      <c r="F36" s="13">
        <f t="shared" si="1"/>
        <v>0</v>
      </c>
    </row>
    <row r="37" spans="1:6" x14ac:dyDescent="0.25">
      <c r="A37" s="11">
        <v>40426</v>
      </c>
      <c r="B37" s="11">
        <f t="shared" si="0"/>
        <v>4</v>
      </c>
      <c r="C37" s="12" t="s">
        <v>35</v>
      </c>
      <c r="D37" s="5">
        <v>323728.68</v>
      </c>
      <c r="E37" s="12">
        <v>323728.68</v>
      </c>
      <c r="F37" s="13">
        <f t="shared" si="1"/>
        <v>0</v>
      </c>
    </row>
    <row r="38" spans="1:6" x14ac:dyDescent="0.25">
      <c r="A38" s="11">
        <v>40427</v>
      </c>
      <c r="B38" s="11">
        <f t="shared" si="0"/>
        <v>4</v>
      </c>
      <c r="C38" s="12" t="s">
        <v>36</v>
      </c>
      <c r="D38" s="5">
        <v>235982.27</v>
      </c>
      <c r="E38" s="12">
        <v>235982.27</v>
      </c>
      <c r="F38" s="13">
        <f t="shared" si="1"/>
        <v>0</v>
      </c>
    </row>
    <row r="39" spans="1:6" x14ac:dyDescent="0.25">
      <c r="A39" s="11">
        <v>40428</v>
      </c>
      <c r="B39" s="11">
        <f t="shared" si="0"/>
        <v>4</v>
      </c>
      <c r="C39" s="12" t="s">
        <v>37</v>
      </c>
      <c r="D39" s="5">
        <v>345953.58</v>
      </c>
      <c r="E39" s="12">
        <v>345953.58000000007</v>
      </c>
      <c r="F39" s="13">
        <f t="shared" si="1"/>
        <v>0</v>
      </c>
    </row>
    <row r="40" spans="1:6" x14ac:dyDescent="0.25">
      <c r="A40" s="11">
        <v>40429</v>
      </c>
      <c r="B40" s="11">
        <f t="shared" si="0"/>
        <v>4</v>
      </c>
      <c r="C40" s="12" t="s">
        <v>38</v>
      </c>
      <c r="D40" s="5">
        <v>101270.05</v>
      </c>
      <c r="E40" s="12">
        <v>101270.05</v>
      </c>
      <c r="F40" s="13">
        <f t="shared" si="1"/>
        <v>0</v>
      </c>
    </row>
    <row r="41" spans="1:6" x14ac:dyDescent="0.25">
      <c r="A41" s="11">
        <v>40430</v>
      </c>
      <c r="B41" s="11">
        <f t="shared" si="0"/>
        <v>4</v>
      </c>
      <c r="C41" s="12" t="s">
        <v>39</v>
      </c>
      <c r="D41" s="5">
        <v>105148.92</v>
      </c>
      <c r="E41" s="12">
        <v>105148.92</v>
      </c>
      <c r="F41" s="13">
        <f t="shared" si="1"/>
        <v>0</v>
      </c>
    </row>
    <row r="42" spans="1:6" x14ac:dyDescent="0.25">
      <c r="A42" s="11">
        <v>40431</v>
      </c>
      <c r="B42" s="11">
        <f t="shared" si="0"/>
        <v>4</v>
      </c>
      <c r="C42" s="12" t="s">
        <v>40</v>
      </c>
      <c r="D42" s="5">
        <v>116156.53</v>
      </c>
      <c r="E42" s="12">
        <v>116156.53</v>
      </c>
      <c r="F42" s="13">
        <f t="shared" si="1"/>
        <v>0</v>
      </c>
    </row>
    <row r="43" spans="1:6" x14ac:dyDescent="0.25">
      <c r="A43" s="11">
        <v>40432</v>
      </c>
      <c r="B43" s="11">
        <f t="shared" si="0"/>
        <v>4</v>
      </c>
      <c r="C43" s="12" t="s">
        <v>41</v>
      </c>
      <c r="D43" s="5">
        <v>175807.32</v>
      </c>
      <c r="E43" s="12">
        <v>175807.32</v>
      </c>
      <c r="F43" s="13">
        <f t="shared" si="1"/>
        <v>0</v>
      </c>
    </row>
    <row r="44" spans="1:6" x14ac:dyDescent="0.25">
      <c r="A44" s="11">
        <v>40433</v>
      </c>
      <c r="B44" s="11">
        <f t="shared" si="0"/>
        <v>4</v>
      </c>
      <c r="C44" s="12" t="s">
        <v>42</v>
      </c>
      <c r="D44" s="5">
        <v>103995.74</v>
      </c>
      <c r="E44" s="12">
        <v>103995.74</v>
      </c>
      <c r="F44" s="13">
        <f t="shared" si="1"/>
        <v>0</v>
      </c>
    </row>
    <row r="45" spans="1:6" x14ac:dyDescent="0.25">
      <c r="A45" s="11">
        <v>40434</v>
      </c>
      <c r="B45" s="11">
        <f t="shared" si="0"/>
        <v>4</v>
      </c>
      <c r="C45" s="12" t="s">
        <v>43</v>
      </c>
      <c r="D45" s="5">
        <v>97496.01</v>
      </c>
      <c r="E45" s="12">
        <v>97496.010000000009</v>
      </c>
      <c r="F45" s="13">
        <f t="shared" si="1"/>
        <v>0</v>
      </c>
    </row>
    <row r="46" spans="1:6" x14ac:dyDescent="0.25">
      <c r="A46" s="11">
        <v>40435</v>
      </c>
      <c r="B46" s="11">
        <f t="shared" si="0"/>
        <v>4</v>
      </c>
      <c r="C46" s="12" t="s">
        <v>44</v>
      </c>
      <c r="D46" s="5">
        <v>42248.27</v>
      </c>
      <c r="E46" s="12">
        <v>40757.4</v>
      </c>
      <c r="F46" s="13">
        <f t="shared" si="1"/>
        <v>1490.8699999999953</v>
      </c>
    </row>
    <row r="47" spans="1:6" x14ac:dyDescent="0.25">
      <c r="A47" s="11">
        <v>40436</v>
      </c>
      <c r="B47" s="11">
        <f t="shared" si="0"/>
        <v>4</v>
      </c>
      <c r="C47" s="12" t="s">
        <v>45</v>
      </c>
      <c r="D47" s="5">
        <v>214386.38</v>
      </c>
      <c r="E47" s="12">
        <v>214386.38</v>
      </c>
      <c r="F47" s="13">
        <f t="shared" si="1"/>
        <v>0</v>
      </c>
    </row>
    <row r="48" spans="1:6" x14ac:dyDescent="0.25">
      <c r="A48" s="11">
        <v>40437</v>
      </c>
      <c r="B48" s="11">
        <f t="shared" si="0"/>
        <v>4</v>
      </c>
      <c r="C48" s="12" t="s">
        <v>46</v>
      </c>
      <c r="D48" s="5">
        <v>328970.40000000002</v>
      </c>
      <c r="E48" s="12">
        <v>328970.40000000002</v>
      </c>
      <c r="F48" s="13">
        <f t="shared" si="1"/>
        <v>0</v>
      </c>
    </row>
    <row r="49" spans="1:6" x14ac:dyDescent="0.25">
      <c r="A49" s="11">
        <v>40438</v>
      </c>
      <c r="B49" s="11">
        <f t="shared" si="0"/>
        <v>4</v>
      </c>
      <c r="C49" s="12" t="s">
        <v>47</v>
      </c>
      <c r="D49" s="5">
        <v>254013.79</v>
      </c>
      <c r="E49" s="12">
        <v>254013.79</v>
      </c>
      <c r="F49" s="13">
        <f t="shared" si="1"/>
        <v>0</v>
      </c>
    </row>
    <row r="50" spans="1:6" x14ac:dyDescent="0.25">
      <c r="A50" s="11">
        <v>40439</v>
      </c>
      <c r="B50" s="11">
        <f t="shared" si="0"/>
        <v>4</v>
      </c>
      <c r="C50" s="12" t="s">
        <v>48</v>
      </c>
      <c r="D50" s="5">
        <v>62586.15</v>
      </c>
      <c r="E50" s="12">
        <v>62586.15</v>
      </c>
      <c r="F50" s="13">
        <f t="shared" si="1"/>
        <v>0</v>
      </c>
    </row>
    <row r="51" spans="1:6" x14ac:dyDescent="0.25">
      <c r="A51" s="11">
        <v>40440</v>
      </c>
      <c r="B51" s="11">
        <f t="shared" si="0"/>
        <v>4</v>
      </c>
      <c r="C51" s="12" t="s">
        <v>49</v>
      </c>
      <c r="D51" s="5">
        <v>42562.77</v>
      </c>
      <c r="E51" s="12">
        <v>42562.77</v>
      </c>
      <c r="F51" s="13">
        <f t="shared" si="1"/>
        <v>0</v>
      </c>
    </row>
    <row r="52" spans="1:6" x14ac:dyDescent="0.25">
      <c r="A52" s="11">
        <v>40441</v>
      </c>
      <c r="B52" s="11">
        <f t="shared" si="0"/>
        <v>4</v>
      </c>
      <c r="C52" s="12" t="s">
        <v>50</v>
      </c>
      <c r="D52" s="5">
        <v>411579.92</v>
      </c>
      <c r="E52" s="12">
        <v>411579.91999999993</v>
      </c>
      <c r="F52" s="13">
        <f t="shared" si="1"/>
        <v>0</v>
      </c>
    </row>
    <row r="53" spans="1:6" x14ac:dyDescent="0.25">
      <c r="A53" s="11">
        <v>40442</v>
      </c>
      <c r="B53" s="11">
        <f t="shared" si="0"/>
        <v>4</v>
      </c>
      <c r="C53" s="12" t="s">
        <v>51</v>
      </c>
      <c r="D53" s="5">
        <v>104729.58</v>
      </c>
      <c r="E53" s="12">
        <v>104725</v>
      </c>
      <c r="F53" s="13">
        <f t="shared" si="1"/>
        <v>4.5800000000017462</v>
      </c>
    </row>
    <row r="54" spans="1:6" x14ac:dyDescent="0.25">
      <c r="A54" s="11">
        <v>40443</v>
      </c>
      <c r="B54" s="11">
        <f t="shared" si="0"/>
        <v>4</v>
      </c>
      <c r="C54" s="12" t="s">
        <v>52</v>
      </c>
      <c r="D54" s="5">
        <v>216273.4</v>
      </c>
      <c r="E54" s="12">
        <v>216000</v>
      </c>
      <c r="F54" s="13">
        <f t="shared" si="1"/>
        <v>273.39999999999418</v>
      </c>
    </row>
    <row r="55" spans="1:6" x14ac:dyDescent="0.25">
      <c r="A55" s="11">
        <v>40444</v>
      </c>
      <c r="B55" s="11">
        <f t="shared" si="0"/>
        <v>4</v>
      </c>
      <c r="C55" s="12" t="s">
        <v>53</v>
      </c>
      <c r="D55" s="5">
        <v>75900.12</v>
      </c>
      <c r="E55" s="12">
        <v>0</v>
      </c>
      <c r="F55" s="13">
        <f t="shared" si="1"/>
        <v>75900.12</v>
      </c>
    </row>
    <row r="56" spans="1:6" x14ac:dyDescent="0.25">
      <c r="A56" s="11">
        <v>40445</v>
      </c>
      <c r="B56" s="11">
        <f t="shared" si="0"/>
        <v>4</v>
      </c>
      <c r="C56" s="12" t="s">
        <v>54</v>
      </c>
      <c r="D56" s="5">
        <v>72126.080000000002</v>
      </c>
      <c r="E56" s="12">
        <v>72126.080000000002</v>
      </c>
      <c r="F56" s="13">
        <f t="shared" si="1"/>
        <v>0</v>
      </c>
    </row>
    <row r="57" spans="1:6" x14ac:dyDescent="0.25">
      <c r="A57" s="11">
        <v>40446</v>
      </c>
      <c r="B57" s="11">
        <f t="shared" si="0"/>
        <v>4</v>
      </c>
      <c r="C57" s="12" t="s">
        <v>55</v>
      </c>
      <c r="D57" s="5">
        <v>143937.66</v>
      </c>
      <c r="E57" s="12">
        <v>143937.66</v>
      </c>
      <c r="F57" s="13">
        <f t="shared" si="1"/>
        <v>0</v>
      </c>
    </row>
    <row r="58" spans="1:6" x14ac:dyDescent="0.25">
      <c r="A58" s="11">
        <v>40501</v>
      </c>
      <c r="B58" s="11">
        <f t="shared" si="0"/>
        <v>4</v>
      </c>
      <c r="C58" s="12" t="s">
        <v>56</v>
      </c>
      <c r="D58" s="5">
        <v>639280.28</v>
      </c>
      <c r="E58" s="12">
        <v>639280.28</v>
      </c>
      <c r="F58" s="13">
        <f t="shared" si="1"/>
        <v>0</v>
      </c>
    </row>
    <row r="59" spans="1:6" x14ac:dyDescent="0.25">
      <c r="A59" s="11">
        <v>40502</v>
      </c>
      <c r="B59" s="11">
        <f t="shared" si="0"/>
        <v>4</v>
      </c>
      <c r="C59" s="12" t="s">
        <v>57</v>
      </c>
      <c r="D59" s="5">
        <v>230740.55</v>
      </c>
      <c r="E59" s="12">
        <v>230740.55000000002</v>
      </c>
      <c r="F59" s="13">
        <f t="shared" si="1"/>
        <v>0</v>
      </c>
    </row>
    <row r="60" spans="1:6" x14ac:dyDescent="0.25">
      <c r="A60" s="11">
        <v>40503</v>
      </c>
      <c r="B60" s="11">
        <f t="shared" si="0"/>
        <v>4</v>
      </c>
      <c r="C60" s="12" t="s">
        <v>58</v>
      </c>
      <c r="D60" s="5">
        <v>432441.97</v>
      </c>
      <c r="E60" s="12">
        <v>432441.97</v>
      </c>
      <c r="F60" s="13">
        <f t="shared" si="1"/>
        <v>0</v>
      </c>
    </row>
    <row r="61" spans="1:6" x14ac:dyDescent="0.25">
      <c r="A61" s="11">
        <v>40504</v>
      </c>
      <c r="B61" s="11">
        <f t="shared" si="0"/>
        <v>4</v>
      </c>
      <c r="C61" s="12" t="s">
        <v>59</v>
      </c>
      <c r="D61" s="5">
        <v>251707.44</v>
      </c>
      <c r="E61" s="12">
        <v>251707.44</v>
      </c>
      <c r="F61" s="13">
        <f t="shared" si="1"/>
        <v>0</v>
      </c>
    </row>
    <row r="62" spans="1:6" x14ac:dyDescent="0.25">
      <c r="A62" s="11">
        <v>40505</v>
      </c>
      <c r="B62" s="11">
        <f t="shared" si="0"/>
        <v>4</v>
      </c>
      <c r="C62" s="12" t="s">
        <v>60</v>
      </c>
      <c r="D62" s="5">
        <v>137857.26</v>
      </c>
      <c r="E62" s="12">
        <v>137857.26</v>
      </c>
      <c r="F62" s="13">
        <f t="shared" si="1"/>
        <v>0</v>
      </c>
    </row>
    <row r="63" spans="1:6" x14ac:dyDescent="0.25">
      <c r="A63" s="11">
        <v>40506</v>
      </c>
      <c r="B63" s="11">
        <f t="shared" si="0"/>
        <v>4</v>
      </c>
      <c r="C63" s="12" t="s">
        <v>61</v>
      </c>
      <c r="D63" s="5">
        <v>427934.09</v>
      </c>
      <c r="E63" s="12">
        <v>427933.5</v>
      </c>
      <c r="F63" s="13">
        <f t="shared" si="1"/>
        <v>0</v>
      </c>
    </row>
    <row r="64" spans="1:6" x14ac:dyDescent="0.25">
      <c r="A64" s="11">
        <v>40507</v>
      </c>
      <c r="B64" s="11">
        <f t="shared" si="0"/>
        <v>4</v>
      </c>
      <c r="C64" s="12" t="s">
        <v>62</v>
      </c>
      <c r="D64" s="5">
        <v>211346.19</v>
      </c>
      <c r="E64" s="12">
        <v>211346.19</v>
      </c>
      <c r="F64" s="13">
        <f t="shared" si="1"/>
        <v>0</v>
      </c>
    </row>
    <row r="65" spans="1:6" x14ac:dyDescent="0.25">
      <c r="A65" s="11">
        <v>40508</v>
      </c>
      <c r="B65" s="11">
        <f t="shared" si="0"/>
        <v>4</v>
      </c>
      <c r="C65" s="12" t="s">
        <v>63</v>
      </c>
      <c r="D65" s="5">
        <v>307584.18</v>
      </c>
      <c r="E65" s="12">
        <v>307584.18</v>
      </c>
      <c r="F65" s="13">
        <f t="shared" si="1"/>
        <v>0</v>
      </c>
    </row>
    <row r="66" spans="1:6" x14ac:dyDescent="0.25">
      <c r="A66" s="11">
        <v>40509</v>
      </c>
      <c r="B66" s="11">
        <f t="shared" si="0"/>
        <v>4</v>
      </c>
      <c r="C66" s="12" t="s">
        <v>64</v>
      </c>
      <c r="D66" s="5">
        <v>192371.16</v>
      </c>
      <c r="E66" s="12">
        <v>192371.16</v>
      </c>
      <c r="F66" s="13">
        <f t="shared" si="1"/>
        <v>0</v>
      </c>
    </row>
    <row r="67" spans="1:6" x14ac:dyDescent="0.25">
      <c r="A67" s="11">
        <v>40510</v>
      </c>
      <c r="B67" s="11">
        <f t="shared" si="0"/>
        <v>4</v>
      </c>
      <c r="C67" s="12" t="s">
        <v>65</v>
      </c>
      <c r="D67" s="5">
        <v>243949.69</v>
      </c>
      <c r="E67" s="12">
        <v>243949.69</v>
      </c>
      <c r="F67" s="13">
        <f t="shared" si="1"/>
        <v>0</v>
      </c>
    </row>
    <row r="68" spans="1:6" x14ac:dyDescent="0.25">
      <c r="A68" s="11">
        <v>40511</v>
      </c>
      <c r="B68" s="11">
        <f t="shared" si="0"/>
        <v>4</v>
      </c>
      <c r="C68" s="12" t="s">
        <v>66</v>
      </c>
      <c r="D68" s="5">
        <v>235143.6</v>
      </c>
      <c r="E68" s="12">
        <v>235143.6</v>
      </c>
      <c r="F68" s="13">
        <f t="shared" si="1"/>
        <v>0</v>
      </c>
    </row>
    <row r="69" spans="1:6" x14ac:dyDescent="0.25">
      <c r="A69" s="11">
        <v>40512</v>
      </c>
      <c r="B69" s="11">
        <f t="shared" si="0"/>
        <v>4</v>
      </c>
      <c r="C69" s="12" t="s">
        <v>67</v>
      </c>
      <c r="D69" s="5">
        <v>165848.04999999999</v>
      </c>
      <c r="E69" s="12">
        <v>165848</v>
      </c>
      <c r="F69" s="13">
        <f t="shared" si="1"/>
        <v>0</v>
      </c>
    </row>
    <row r="70" spans="1:6" x14ac:dyDescent="0.25">
      <c r="A70" s="11">
        <v>40601</v>
      </c>
      <c r="B70" s="11">
        <f t="shared" si="0"/>
        <v>4</v>
      </c>
      <c r="C70" s="12" t="s">
        <v>68</v>
      </c>
      <c r="D70" s="5">
        <v>834167.46</v>
      </c>
      <c r="E70" s="12">
        <v>834167.46</v>
      </c>
      <c r="F70" s="13">
        <f t="shared" si="1"/>
        <v>0</v>
      </c>
    </row>
    <row r="71" spans="1:6" x14ac:dyDescent="0.25">
      <c r="A71" s="11">
        <v>40602</v>
      </c>
      <c r="B71" s="11">
        <f t="shared" si="0"/>
        <v>4</v>
      </c>
      <c r="C71" s="12" t="s">
        <v>69</v>
      </c>
      <c r="D71" s="5">
        <v>201596.58</v>
      </c>
      <c r="E71" s="12">
        <v>201596.58000000002</v>
      </c>
      <c r="F71" s="13">
        <f t="shared" si="1"/>
        <v>0</v>
      </c>
    </row>
    <row r="72" spans="1:6" x14ac:dyDescent="0.25">
      <c r="A72" s="11">
        <v>40603</v>
      </c>
      <c r="B72" s="11">
        <f t="shared" si="0"/>
        <v>4</v>
      </c>
      <c r="C72" s="12" t="s">
        <v>70</v>
      </c>
      <c r="D72" s="5">
        <v>281375.58</v>
      </c>
      <c r="E72" s="12">
        <v>281375.57999999996</v>
      </c>
      <c r="F72" s="13">
        <f t="shared" si="1"/>
        <v>0</v>
      </c>
    </row>
    <row r="73" spans="1:6" x14ac:dyDescent="0.25">
      <c r="A73" s="11">
        <v>40604</v>
      </c>
      <c r="B73" s="11">
        <f t="shared" ref="B73:B136" si="2">INT(A73/10000)</f>
        <v>4</v>
      </c>
      <c r="C73" s="12" t="s">
        <v>71</v>
      </c>
      <c r="D73" s="5">
        <v>288609.15000000002</v>
      </c>
      <c r="E73" s="12">
        <v>288609.15000000002</v>
      </c>
      <c r="F73" s="13">
        <f t="shared" ref="F73:F136" si="3">IF((D73-E73)&lt;$F$1,0,D73-E73)</f>
        <v>0</v>
      </c>
    </row>
    <row r="74" spans="1:6" x14ac:dyDescent="0.25">
      <c r="A74" s="11">
        <v>40605</v>
      </c>
      <c r="B74" s="11">
        <f t="shared" si="2"/>
        <v>4</v>
      </c>
      <c r="C74" s="12" t="s">
        <v>72</v>
      </c>
      <c r="D74" s="5">
        <v>125801.3</v>
      </c>
      <c r="E74" s="12">
        <v>125801.30000000002</v>
      </c>
      <c r="F74" s="13">
        <f t="shared" si="3"/>
        <v>0</v>
      </c>
    </row>
    <row r="75" spans="1:6" x14ac:dyDescent="0.25">
      <c r="A75" s="11">
        <v>40606</v>
      </c>
      <c r="B75" s="11">
        <f t="shared" si="2"/>
        <v>4</v>
      </c>
      <c r="C75" s="12" t="s">
        <v>73</v>
      </c>
      <c r="D75" s="5">
        <v>65416.68</v>
      </c>
      <c r="E75" s="12">
        <v>65416.679999999993</v>
      </c>
      <c r="F75" s="13">
        <f t="shared" si="3"/>
        <v>0</v>
      </c>
    </row>
    <row r="76" spans="1:6" x14ac:dyDescent="0.25">
      <c r="A76" s="11">
        <v>40607</v>
      </c>
      <c r="B76" s="11">
        <f t="shared" si="2"/>
        <v>4</v>
      </c>
      <c r="C76" s="12" t="s">
        <v>74</v>
      </c>
      <c r="D76" s="5">
        <v>223506.98</v>
      </c>
      <c r="E76" s="12">
        <v>223506.98</v>
      </c>
      <c r="F76" s="13">
        <f t="shared" si="3"/>
        <v>0</v>
      </c>
    </row>
    <row r="77" spans="1:6" x14ac:dyDescent="0.25">
      <c r="A77" s="11">
        <v>40608</v>
      </c>
      <c r="B77" s="11">
        <f t="shared" si="2"/>
        <v>4</v>
      </c>
      <c r="C77" s="12" t="s">
        <v>75</v>
      </c>
      <c r="D77" s="5">
        <v>324357.69</v>
      </c>
      <c r="E77" s="12">
        <v>324357.69</v>
      </c>
      <c r="F77" s="13">
        <f t="shared" si="3"/>
        <v>0</v>
      </c>
    </row>
    <row r="78" spans="1:6" x14ac:dyDescent="0.25">
      <c r="A78" s="11">
        <v>40609</v>
      </c>
      <c r="B78" s="11">
        <f t="shared" si="2"/>
        <v>4</v>
      </c>
      <c r="C78" s="12" t="s">
        <v>76</v>
      </c>
      <c r="D78" s="5">
        <v>293746.03999999998</v>
      </c>
      <c r="E78" s="12">
        <v>293746.03999999998</v>
      </c>
      <c r="F78" s="13">
        <f t="shared" si="3"/>
        <v>0</v>
      </c>
    </row>
    <row r="79" spans="1:6" x14ac:dyDescent="0.25">
      <c r="A79" s="11">
        <v>40610</v>
      </c>
      <c r="B79" s="11">
        <f t="shared" si="2"/>
        <v>4</v>
      </c>
      <c r="C79" s="12" t="s">
        <v>77</v>
      </c>
      <c r="D79" s="5">
        <v>106511.77</v>
      </c>
      <c r="E79" s="12">
        <v>106511.76999999999</v>
      </c>
      <c r="F79" s="13">
        <f t="shared" si="3"/>
        <v>0</v>
      </c>
    </row>
    <row r="80" spans="1:6" x14ac:dyDescent="0.25">
      <c r="A80" s="11">
        <v>40611</v>
      </c>
      <c r="B80" s="11">
        <f t="shared" si="2"/>
        <v>4</v>
      </c>
      <c r="C80" s="12" t="s">
        <v>78</v>
      </c>
      <c r="D80" s="5">
        <v>166896.39000000001</v>
      </c>
      <c r="E80" s="12">
        <v>166896.39000000001</v>
      </c>
      <c r="F80" s="13">
        <f t="shared" si="3"/>
        <v>0</v>
      </c>
    </row>
    <row r="81" spans="1:6" x14ac:dyDescent="0.25">
      <c r="A81" s="11">
        <v>40612</v>
      </c>
      <c r="B81" s="11">
        <f t="shared" si="2"/>
        <v>4</v>
      </c>
      <c r="C81" s="12" t="s">
        <v>79</v>
      </c>
      <c r="D81" s="5">
        <v>331381.59000000003</v>
      </c>
      <c r="E81" s="12">
        <v>331381.58999999997</v>
      </c>
      <c r="F81" s="13">
        <f t="shared" si="3"/>
        <v>0</v>
      </c>
    </row>
    <row r="82" spans="1:6" x14ac:dyDescent="0.25">
      <c r="A82" s="11">
        <v>40613</v>
      </c>
      <c r="B82" s="11">
        <f t="shared" si="2"/>
        <v>4</v>
      </c>
      <c r="C82" s="12" t="s">
        <v>80</v>
      </c>
      <c r="D82" s="5">
        <v>106826.27</v>
      </c>
      <c r="E82" s="12">
        <v>106826.27</v>
      </c>
      <c r="F82" s="13">
        <f t="shared" si="3"/>
        <v>0</v>
      </c>
    </row>
    <row r="83" spans="1:6" x14ac:dyDescent="0.25">
      <c r="A83" s="11">
        <v>40614</v>
      </c>
      <c r="B83" s="11">
        <f t="shared" si="2"/>
        <v>4</v>
      </c>
      <c r="C83" s="12" t="s">
        <v>81</v>
      </c>
      <c r="D83" s="5">
        <v>565372.01</v>
      </c>
      <c r="E83" s="12">
        <v>565372.01</v>
      </c>
      <c r="F83" s="13">
        <f t="shared" si="3"/>
        <v>0</v>
      </c>
    </row>
    <row r="84" spans="1:6" x14ac:dyDescent="0.25">
      <c r="A84" s="11">
        <v>40615</v>
      </c>
      <c r="B84" s="11">
        <f t="shared" si="2"/>
        <v>4</v>
      </c>
      <c r="C84" s="12" t="s">
        <v>82</v>
      </c>
      <c r="D84" s="5">
        <v>312406.56</v>
      </c>
      <c r="E84" s="12">
        <v>312406.56</v>
      </c>
      <c r="F84" s="13">
        <f t="shared" si="3"/>
        <v>0</v>
      </c>
    </row>
    <row r="85" spans="1:6" x14ac:dyDescent="0.25">
      <c r="A85" s="11">
        <v>40616</v>
      </c>
      <c r="B85" s="11">
        <f t="shared" si="2"/>
        <v>4</v>
      </c>
      <c r="C85" s="12" t="s">
        <v>83</v>
      </c>
      <c r="D85" s="5">
        <v>148340.70000000001</v>
      </c>
      <c r="E85" s="12">
        <v>148340.70000000001</v>
      </c>
      <c r="F85" s="13">
        <f t="shared" si="3"/>
        <v>0</v>
      </c>
    </row>
    <row r="86" spans="1:6" x14ac:dyDescent="0.25">
      <c r="A86" s="11">
        <v>40617</v>
      </c>
      <c r="B86" s="11">
        <f t="shared" si="2"/>
        <v>4</v>
      </c>
      <c r="C86" s="12" t="s">
        <v>84</v>
      </c>
      <c r="D86" s="5">
        <v>144986</v>
      </c>
      <c r="E86" s="12">
        <v>144986</v>
      </c>
      <c r="F86" s="13">
        <f t="shared" si="3"/>
        <v>0</v>
      </c>
    </row>
    <row r="87" spans="1:6" x14ac:dyDescent="0.25">
      <c r="A87" s="11">
        <v>40618</v>
      </c>
      <c r="B87" s="11">
        <f t="shared" si="2"/>
        <v>4</v>
      </c>
      <c r="C87" s="12" t="s">
        <v>85</v>
      </c>
      <c r="D87" s="5">
        <v>304439.15000000002</v>
      </c>
      <c r="E87" s="12">
        <v>304439.15000000002</v>
      </c>
      <c r="F87" s="13">
        <f t="shared" si="3"/>
        <v>0</v>
      </c>
    </row>
    <row r="88" spans="1:6" x14ac:dyDescent="0.25">
      <c r="A88" s="11">
        <v>40619</v>
      </c>
      <c r="B88" s="11">
        <f t="shared" si="2"/>
        <v>4</v>
      </c>
      <c r="C88" s="12" t="s">
        <v>86</v>
      </c>
      <c r="D88" s="5">
        <v>203902.94</v>
      </c>
      <c r="E88" s="12">
        <v>203902.94</v>
      </c>
      <c r="F88" s="13">
        <f t="shared" si="3"/>
        <v>0</v>
      </c>
    </row>
    <row r="89" spans="1:6" x14ac:dyDescent="0.25">
      <c r="A89" s="11">
        <v>40620</v>
      </c>
      <c r="B89" s="11">
        <f t="shared" si="2"/>
        <v>4</v>
      </c>
      <c r="C89" s="12" t="s">
        <v>87</v>
      </c>
      <c r="D89" s="5">
        <v>325615.7</v>
      </c>
      <c r="E89" s="12">
        <v>325615.7</v>
      </c>
      <c r="F89" s="13">
        <f t="shared" si="3"/>
        <v>0</v>
      </c>
    </row>
    <row r="90" spans="1:6" x14ac:dyDescent="0.25">
      <c r="A90" s="11">
        <v>40621</v>
      </c>
      <c r="B90" s="11">
        <f t="shared" si="2"/>
        <v>4</v>
      </c>
      <c r="C90" s="12" t="s">
        <v>88</v>
      </c>
      <c r="D90" s="5">
        <v>227700.35</v>
      </c>
      <c r="E90" s="12">
        <v>227700.35</v>
      </c>
      <c r="F90" s="13">
        <f t="shared" si="3"/>
        <v>0</v>
      </c>
    </row>
    <row r="91" spans="1:6" x14ac:dyDescent="0.25">
      <c r="A91" s="11">
        <v>40622</v>
      </c>
      <c r="B91" s="11">
        <f t="shared" si="2"/>
        <v>4</v>
      </c>
      <c r="C91" s="12" t="s">
        <v>89</v>
      </c>
      <c r="D91" s="5">
        <v>225394</v>
      </c>
      <c r="E91" s="12">
        <v>225050</v>
      </c>
      <c r="F91" s="13">
        <f t="shared" si="3"/>
        <v>344</v>
      </c>
    </row>
    <row r="92" spans="1:6" x14ac:dyDescent="0.25">
      <c r="A92" s="11">
        <v>40623</v>
      </c>
      <c r="B92" s="11">
        <f t="shared" si="2"/>
        <v>4</v>
      </c>
      <c r="C92" s="12" t="s">
        <v>90</v>
      </c>
      <c r="D92" s="5">
        <v>145195.67000000001</v>
      </c>
      <c r="E92" s="12">
        <v>145195.67000000001</v>
      </c>
      <c r="F92" s="13">
        <f t="shared" si="3"/>
        <v>0</v>
      </c>
    </row>
    <row r="93" spans="1:6" x14ac:dyDescent="0.25">
      <c r="A93" s="11">
        <v>40624</v>
      </c>
      <c r="B93" s="11">
        <f t="shared" si="2"/>
        <v>4</v>
      </c>
      <c r="C93" s="12" t="s">
        <v>91</v>
      </c>
      <c r="D93" s="5">
        <v>444917.27</v>
      </c>
      <c r="E93" s="12">
        <v>444900</v>
      </c>
      <c r="F93" s="13">
        <f t="shared" si="3"/>
        <v>17.270000000018626</v>
      </c>
    </row>
    <row r="94" spans="1:6" x14ac:dyDescent="0.25">
      <c r="A94" s="11">
        <v>40625</v>
      </c>
      <c r="B94" s="11">
        <f t="shared" si="2"/>
        <v>4</v>
      </c>
      <c r="C94" s="12" t="s">
        <v>92</v>
      </c>
      <c r="D94" s="5">
        <v>109656.8</v>
      </c>
      <c r="E94" s="12">
        <v>109656.8</v>
      </c>
      <c r="F94" s="13">
        <f t="shared" si="3"/>
        <v>0</v>
      </c>
    </row>
    <row r="95" spans="1:6" x14ac:dyDescent="0.25">
      <c r="A95" s="11">
        <v>40626</v>
      </c>
      <c r="B95" s="11">
        <f t="shared" si="2"/>
        <v>4</v>
      </c>
      <c r="C95" s="12" t="s">
        <v>93</v>
      </c>
      <c r="D95" s="5">
        <v>165009.37</v>
      </c>
      <c r="E95" s="12">
        <v>165009.37</v>
      </c>
      <c r="F95" s="13">
        <f t="shared" si="3"/>
        <v>0</v>
      </c>
    </row>
    <row r="96" spans="1:6" x14ac:dyDescent="0.25">
      <c r="A96" s="11">
        <v>40627</v>
      </c>
      <c r="B96" s="11">
        <f t="shared" si="2"/>
        <v>4</v>
      </c>
      <c r="C96" s="12" t="s">
        <v>94</v>
      </c>
      <c r="D96" s="5">
        <v>304963.32</v>
      </c>
      <c r="E96" s="12">
        <v>304963.32</v>
      </c>
      <c r="F96" s="13">
        <f t="shared" si="3"/>
        <v>0</v>
      </c>
    </row>
    <row r="97" spans="1:6" x14ac:dyDescent="0.25">
      <c r="A97" s="11">
        <v>40701</v>
      </c>
      <c r="B97" s="11">
        <f t="shared" si="2"/>
        <v>4</v>
      </c>
      <c r="C97" s="12" t="s">
        <v>95</v>
      </c>
      <c r="D97" s="5">
        <v>1038689.66</v>
      </c>
      <c r="E97" s="12">
        <v>1038689.66</v>
      </c>
      <c r="F97" s="13">
        <f t="shared" si="3"/>
        <v>0</v>
      </c>
    </row>
    <row r="98" spans="1:6" x14ac:dyDescent="0.25">
      <c r="A98" s="11">
        <v>40702</v>
      </c>
      <c r="B98" s="11">
        <f t="shared" si="2"/>
        <v>4</v>
      </c>
      <c r="C98" s="12" t="s">
        <v>96</v>
      </c>
      <c r="D98" s="5">
        <v>792757.86</v>
      </c>
      <c r="E98" s="12">
        <v>792757.86</v>
      </c>
      <c r="F98" s="13">
        <f t="shared" si="3"/>
        <v>0</v>
      </c>
    </row>
    <row r="99" spans="1:6" x14ac:dyDescent="0.25">
      <c r="A99" s="11">
        <v>40703</v>
      </c>
      <c r="B99" s="11">
        <f t="shared" si="2"/>
        <v>4</v>
      </c>
      <c r="C99" s="12" t="s">
        <v>97</v>
      </c>
      <c r="D99" s="5">
        <v>1503331.87</v>
      </c>
      <c r="E99" s="12">
        <v>1503331.87</v>
      </c>
      <c r="F99" s="13">
        <f t="shared" si="3"/>
        <v>0</v>
      </c>
    </row>
    <row r="100" spans="1:6" x14ac:dyDescent="0.25">
      <c r="A100" s="11">
        <v>40704</v>
      </c>
      <c r="B100" s="11">
        <f t="shared" si="2"/>
        <v>4</v>
      </c>
      <c r="C100" s="12" t="s">
        <v>98</v>
      </c>
      <c r="D100" s="5">
        <v>805547.66</v>
      </c>
      <c r="E100" s="12">
        <v>805500</v>
      </c>
      <c r="F100" s="13">
        <f t="shared" si="3"/>
        <v>47.660000000032596</v>
      </c>
    </row>
    <row r="101" spans="1:6" x14ac:dyDescent="0.25">
      <c r="A101" s="11">
        <v>40705</v>
      </c>
      <c r="B101" s="11">
        <f t="shared" si="2"/>
        <v>4</v>
      </c>
      <c r="C101" s="12" t="s">
        <v>99</v>
      </c>
      <c r="D101" s="5">
        <v>1403138.14</v>
      </c>
      <c r="E101" s="12">
        <v>1403138.14</v>
      </c>
      <c r="F101" s="13">
        <f t="shared" si="3"/>
        <v>0</v>
      </c>
    </row>
    <row r="102" spans="1:6" x14ac:dyDescent="0.25">
      <c r="A102" s="11">
        <v>40706</v>
      </c>
      <c r="B102" s="11">
        <f t="shared" si="2"/>
        <v>4</v>
      </c>
      <c r="C102" s="12" t="s">
        <v>100</v>
      </c>
      <c r="D102" s="5">
        <v>186919.77</v>
      </c>
      <c r="E102" s="12">
        <v>114000</v>
      </c>
      <c r="F102" s="13">
        <f t="shared" si="3"/>
        <v>72919.76999999999</v>
      </c>
    </row>
    <row r="103" spans="1:6" x14ac:dyDescent="0.25">
      <c r="A103" s="11">
        <v>40707</v>
      </c>
      <c r="B103" s="11">
        <f t="shared" si="2"/>
        <v>4</v>
      </c>
      <c r="C103" s="12" t="s">
        <v>101</v>
      </c>
      <c r="D103" s="5">
        <v>215749.23</v>
      </c>
      <c r="E103" s="12">
        <v>215749.23</v>
      </c>
      <c r="F103" s="13">
        <f t="shared" si="3"/>
        <v>0</v>
      </c>
    </row>
    <row r="104" spans="1:6" x14ac:dyDescent="0.25">
      <c r="A104" s="11">
        <v>40708</v>
      </c>
      <c r="B104" s="11">
        <f t="shared" si="2"/>
        <v>4</v>
      </c>
      <c r="C104" s="12" t="s">
        <v>102</v>
      </c>
      <c r="D104" s="5">
        <v>290915.51</v>
      </c>
      <c r="E104" s="12">
        <v>290915.51</v>
      </c>
      <c r="F104" s="13">
        <f t="shared" si="3"/>
        <v>0</v>
      </c>
    </row>
    <row r="105" spans="1:6" x14ac:dyDescent="0.25">
      <c r="A105" s="11">
        <v>40709</v>
      </c>
      <c r="B105" s="11">
        <f t="shared" si="2"/>
        <v>4</v>
      </c>
      <c r="C105" s="12" t="s">
        <v>103</v>
      </c>
      <c r="D105" s="5">
        <v>78940.320000000007</v>
      </c>
      <c r="E105" s="12">
        <v>78940.320000000007</v>
      </c>
      <c r="F105" s="13">
        <f t="shared" si="3"/>
        <v>0</v>
      </c>
    </row>
    <row r="106" spans="1:6" x14ac:dyDescent="0.25">
      <c r="A106" s="11">
        <v>40710</v>
      </c>
      <c r="B106" s="11">
        <f t="shared" si="2"/>
        <v>4</v>
      </c>
      <c r="C106" s="12" t="s">
        <v>104</v>
      </c>
      <c r="D106" s="5">
        <v>227700.35</v>
      </c>
      <c r="E106" s="12">
        <v>227700.35</v>
      </c>
      <c r="F106" s="13">
        <f t="shared" si="3"/>
        <v>0</v>
      </c>
    </row>
    <row r="107" spans="1:6" x14ac:dyDescent="0.25">
      <c r="A107" s="11">
        <v>40711</v>
      </c>
      <c r="B107" s="11">
        <f t="shared" si="2"/>
        <v>4</v>
      </c>
      <c r="C107" s="12" t="s">
        <v>105</v>
      </c>
      <c r="D107" s="5">
        <v>1047419.53</v>
      </c>
      <c r="E107" s="12">
        <v>1047419.53</v>
      </c>
      <c r="F107" s="13">
        <f t="shared" si="3"/>
        <v>0</v>
      </c>
    </row>
    <row r="108" spans="1:6" x14ac:dyDescent="0.25">
      <c r="A108" s="11">
        <v>40712</v>
      </c>
      <c r="B108" s="11">
        <f t="shared" si="2"/>
        <v>4</v>
      </c>
      <c r="C108" s="12" t="s">
        <v>106</v>
      </c>
      <c r="D108" s="5">
        <v>77053.3</v>
      </c>
      <c r="E108" s="12">
        <v>77053.3</v>
      </c>
      <c r="F108" s="13">
        <f t="shared" si="3"/>
        <v>0</v>
      </c>
    </row>
    <row r="109" spans="1:6" x14ac:dyDescent="0.25">
      <c r="A109" s="11">
        <v>40713</v>
      </c>
      <c r="B109" s="11">
        <f t="shared" si="2"/>
        <v>4</v>
      </c>
      <c r="C109" s="12" t="s">
        <v>107</v>
      </c>
      <c r="D109" s="5">
        <v>548913.01</v>
      </c>
      <c r="E109" s="12">
        <v>403442.04000000004</v>
      </c>
      <c r="F109" s="13">
        <f t="shared" si="3"/>
        <v>145470.96999999997</v>
      </c>
    </row>
    <row r="110" spans="1:6" x14ac:dyDescent="0.25">
      <c r="A110" s="11">
        <v>40714</v>
      </c>
      <c r="B110" s="11">
        <f t="shared" si="2"/>
        <v>4</v>
      </c>
      <c r="C110" s="12" t="s">
        <v>108</v>
      </c>
      <c r="D110" s="5">
        <v>417345.82</v>
      </c>
      <c r="E110" s="12">
        <v>417300</v>
      </c>
      <c r="F110" s="13">
        <f t="shared" si="3"/>
        <v>45.820000000006985</v>
      </c>
    </row>
    <row r="111" spans="1:6" x14ac:dyDescent="0.25">
      <c r="A111" s="11">
        <v>40715</v>
      </c>
      <c r="B111" s="11">
        <f t="shared" si="2"/>
        <v>4</v>
      </c>
      <c r="C111" s="12" t="s">
        <v>109</v>
      </c>
      <c r="D111" s="5">
        <v>209983.34</v>
      </c>
      <c r="E111" s="12">
        <v>209983.34</v>
      </c>
      <c r="F111" s="13">
        <f t="shared" si="3"/>
        <v>0</v>
      </c>
    </row>
    <row r="112" spans="1:6" x14ac:dyDescent="0.25">
      <c r="A112" s="11">
        <v>40716</v>
      </c>
      <c r="B112" s="11">
        <f t="shared" si="2"/>
        <v>4</v>
      </c>
      <c r="C112" s="12" t="s">
        <v>110</v>
      </c>
      <c r="D112" s="5">
        <v>117414.55</v>
      </c>
      <c r="E112" s="12">
        <v>117414.55</v>
      </c>
      <c r="F112" s="13">
        <f t="shared" si="3"/>
        <v>0</v>
      </c>
    </row>
    <row r="113" spans="1:6" x14ac:dyDescent="0.25">
      <c r="A113" s="11">
        <v>40717</v>
      </c>
      <c r="B113" s="11">
        <f t="shared" si="2"/>
        <v>4</v>
      </c>
      <c r="C113" s="12" t="s">
        <v>111</v>
      </c>
      <c r="D113" s="5">
        <v>291859.02</v>
      </c>
      <c r="E113" s="12">
        <v>291858.5</v>
      </c>
      <c r="F113" s="13">
        <f t="shared" si="3"/>
        <v>0</v>
      </c>
    </row>
    <row r="114" spans="1:6" x14ac:dyDescent="0.25">
      <c r="A114" s="11">
        <v>40718</v>
      </c>
      <c r="B114" s="11">
        <f t="shared" si="2"/>
        <v>4</v>
      </c>
      <c r="C114" s="12" t="s">
        <v>112</v>
      </c>
      <c r="D114" s="5">
        <v>170460.76</v>
      </c>
      <c r="E114" s="12">
        <v>170460.75999999998</v>
      </c>
      <c r="F114" s="13">
        <f t="shared" si="3"/>
        <v>0</v>
      </c>
    </row>
    <row r="115" spans="1:6" x14ac:dyDescent="0.25">
      <c r="A115" s="11">
        <v>40719</v>
      </c>
      <c r="B115" s="11">
        <f t="shared" si="2"/>
        <v>4</v>
      </c>
      <c r="C115" s="12" t="s">
        <v>113</v>
      </c>
      <c r="D115" s="5">
        <v>511382.29</v>
      </c>
      <c r="E115" s="12">
        <v>511382.29</v>
      </c>
      <c r="F115" s="13">
        <f t="shared" si="3"/>
        <v>0</v>
      </c>
    </row>
    <row r="116" spans="1:6" x14ac:dyDescent="0.25">
      <c r="A116" s="11">
        <v>40720</v>
      </c>
      <c r="B116" s="11">
        <f t="shared" si="2"/>
        <v>4</v>
      </c>
      <c r="C116" s="12" t="s">
        <v>114</v>
      </c>
      <c r="D116" s="5">
        <v>786153.3</v>
      </c>
      <c r="E116" s="12">
        <v>786153.3</v>
      </c>
      <c r="F116" s="13">
        <f t="shared" si="3"/>
        <v>0</v>
      </c>
    </row>
    <row r="117" spans="1:6" x14ac:dyDescent="0.25">
      <c r="A117" s="11">
        <v>40801</v>
      </c>
      <c r="B117" s="11">
        <f t="shared" si="2"/>
        <v>4</v>
      </c>
      <c r="C117" s="12" t="s">
        <v>115</v>
      </c>
      <c r="D117" s="5">
        <v>95399.32</v>
      </c>
      <c r="E117" s="12">
        <v>95399.319999999992</v>
      </c>
      <c r="F117" s="13">
        <f t="shared" si="3"/>
        <v>0</v>
      </c>
    </row>
    <row r="118" spans="1:6" x14ac:dyDescent="0.25">
      <c r="A118" s="11">
        <v>40802</v>
      </c>
      <c r="B118" s="11">
        <f t="shared" si="2"/>
        <v>4</v>
      </c>
      <c r="C118" s="12" t="s">
        <v>116</v>
      </c>
      <c r="D118" s="5">
        <v>441772.24</v>
      </c>
      <c r="E118" s="12">
        <v>441772.24</v>
      </c>
      <c r="F118" s="13">
        <f t="shared" si="3"/>
        <v>0</v>
      </c>
    </row>
    <row r="119" spans="1:6" x14ac:dyDescent="0.25">
      <c r="A119" s="11">
        <v>40804</v>
      </c>
      <c r="B119" s="11">
        <f t="shared" si="2"/>
        <v>4</v>
      </c>
      <c r="C119" s="12" t="s">
        <v>117</v>
      </c>
      <c r="D119" s="5">
        <v>110914.81</v>
      </c>
      <c r="E119" s="12">
        <v>110914.81</v>
      </c>
      <c r="F119" s="13">
        <f t="shared" si="3"/>
        <v>0</v>
      </c>
    </row>
    <row r="120" spans="1:6" x14ac:dyDescent="0.25">
      <c r="A120" s="11">
        <v>40805</v>
      </c>
      <c r="B120" s="11">
        <f t="shared" si="2"/>
        <v>4</v>
      </c>
      <c r="C120" s="12" t="s">
        <v>118</v>
      </c>
      <c r="D120" s="5">
        <v>286722.13</v>
      </c>
      <c r="E120" s="12">
        <v>286722.13</v>
      </c>
      <c r="F120" s="13">
        <f t="shared" si="3"/>
        <v>0</v>
      </c>
    </row>
    <row r="121" spans="1:6" x14ac:dyDescent="0.25">
      <c r="A121" s="11">
        <v>40806</v>
      </c>
      <c r="B121" s="11">
        <f t="shared" si="2"/>
        <v>4</v>
      </c>
      <c r="C121" s="12" t="s">
        <v>119</v>
      </c>
      <c r="D121" s="5">
        <v>376041.06</v>
      </c>
      <c r="E121" s="12">
        <v>376041.06</v>
      </c>
      <c r="F121" s="13">
        <f t="shared" si="3"/>
        <v>0</v>
      </c>
    </row>
    <row r="122" spans="1:6" x14ac:dyDescent="0.25">
      <c r="A122" s="11">
        <v>40807</v>
      </c>
      <c r="B122" s="11">
        <f t="shared" si="2"/>
        <v>4</v>
      </c>
      <c r="C122" s="12" t="s">
        <v>120</v>
      </c>
      <c r="D122" s="5">
        <v>151276.06</v>
      </c>
      <c r="E122" s="12">
        <v>151276</v>
      </c>
      <c r="F122" s="13">
        <f t="shared" si="3"/>
        <v>0</v>
      </c>
    </row>
    <row r="123" spans="1:6" x14ac:dyDescent="0.25">
      <c r="A123" s="11">
        <v>40808</v>
      </c>
      <c r="B123" s="11">
        <f t="shared" si="2"/>
        <v>4</v>
      </c>
      <c r="C123" s="12" t="s">
        <v>121</v>
      </c>
      <c r="D123" s="5">
        <v>517567.52</v>
      </c>
      <c r="E123" s="12">
        <v>517567.52</v>
      </c>
      <c r="F123" s="13">
        <f t="shared" si="3"/>
        <v>0</v>
      </c>
    </row>
    <row r="124" spans="1:6" x14ac:dyDescent="0.25">
      <c r="A124" s="11">
        <v>40809</v>
      </c>
      <c r="B124" s="11">
        <f t="shared" si="2"/>
        <v>4</v>
      </c>
      <c r="C124" s="12" t="s">
        <v>122</v>
      </c>
      <c r="D124" s="5">
        <v>228434.2</v>
      </c>
      <c r="E124" s="12">
        <v>220136.15</v>
      </c>
      <c r="F124" s="13">
        <f t="shared" si="3"/>
        <v>8298.0500000000175</v>
      </c>
    </row>
    <row r="125" spans="1:6" x14ac:dyDescent="0.25">
      <c r="A125" s="11">
        <v>40810</v>
      </c>
      <c r="B125" s="11">
        <f t="shared" si="2"/>
        <v>4</v>
      </c>
      <c r="C125" s="12" t="s">
        <v>123</v>
      </c>
      <c r="D125" s="5">
        <v>73279.259999999995</v>
      </c>
      <c r="E125" s="12">
        <v>73279.260000000009</v>
      </c>
      <c r="F125" s="13">
        <f t="shared" si="3"/>
        <v>0</v>
      </c>
    </row>
    <row r="126" spans="1:6" x14ac:dyDescent="0.25">
      <c r="A126" s="11">
        <v>40811</v>
      </c>
      <c r="B126" s="11">
        <f t="shared" si="2"/>
        <v>4</v>
      </c>
      <c r="C126" s="12" t="s">
        <v>124</v>
      </c>
      <c r="D126" s="5">
        <v>174339.64</v>
      </c>
      <c r="E126" s="12">
        <v>174339.64</v>
      </c>
      <c r="F126" s="13">
        <f t="shared" si="3"/>
        <v>0</v>
      </c>
    </row>
    <row r="127" spans="1:6" x14ac:dyDescent="0.25">
      <c r="A127" s="11">
        <v>40812</v>
      </c>
      <c r="B127" s="11">
        <f t="shared" si="2"/>
        <v>4</v>
      </c>
      <c r="C127" s="12" t="s">
        <v>125</v>
      </c>
      <c r="D127" s="5">
        <v>262086.04</v>
      </c>
      <c r="E127" s="12">
        <v>262086.03999999998</v>
      </c>
      <c r="F127" s="13">
        <f t="shared" si="3"/>
        <v>0</v>
      </c>
    </row>
    <row r="128" spans="1:6" x14ac:dyDescent="0.25">
      <c r="A128" s="11">
        <v>40813</v>
      </c>
      <c r="B128" s="11">
        <f t="shared" si="2"/>
        <v>4</v>
      </c>
      <c r="C128" s="12" t="s">
        <v>126</v>
      </c>
      <c r="D128" s="5">
        <v>147082.69</v>
      </c>
      <c r="E128" s="12">
        <v>147082.69</v>
      </c>
      <c r="F128" s="13">
        <f t="shared" si="3"/>
        <v>0</v>
      </c>
    </row>
    <row r="129" spans="1:6" x14ac:dyDescent="0.25">
      <c r="A129" s="11">
        <v>40814</v>
      </c>
      <c r="B129" s="11">
        <f t="shared" si="2"/>
        <v>4</v>
      </c>
      <c r="C129" s="12" t="s">
        <v>127</v>
      </c>
      <c r="D129" s="5">
        <v>160186.99</v>
      </c>
      <c r="E129" s="12">
        <v>160186.99</v>
      </c>
      <c r="F129" s="13">
        <f t="shared" si="3"/>
        <v>0</v>
      </c>
    </row>
    <row r="130" spans="1:6" x14ac:dyDescent="0.25">
      <c r="A130" s="11">
        <v>40815</v>
      </c>
      <c r="B130" s="11">
        <f t="shared" si="2"/>
        <v>4</v>
      </c>
      <c r="C130" s="12" t="s">
        <v>128</v>
      </c>
      <c r="D130" s="5">
        <v>132825.21</v>
      </c>
      <c r="E130" s="12">
        <v>132825.21000000002</v>
      </c>
      <c r="F130" s="13">
        <f t="shared" si="3"/>
        <v>0</v>
      </c>
    </row>
    <row r="131" spans="1:6" x14ac:dyDescent="0.25">
      <c r="A131" s="11">
        <v>40816</v>
      </c>
      <c r="B131" s="11">
        <f t="shared" si="2"/>
        <v>4</v>
      </c>
      <c r="C131" s="12" t="s">
        <v>129</v>
      </c>
      <c r="D131" s="5">
        <v>241014.33</v>
      </c>
      <c r="E131" s="12">
        <v>241014.33</v>
      </c>
      <c r="F131" s="13">
        <f t="shared" si="3"/>
        <v>0</v>
      </c>
    </row>
    <row r="132" spans="1:6" x14ac:dyDescent="0.25">
      <c r="A132" s="11">
        <v>40817</v>
      </c>
      <c r="B132" s="11">
        <f t="shared" si="2"/>
        <v>4</v>
      </c>
      <c r="C132" s="12" t="s">
        <v>130</v>
      </c>
      <c r="D132" s="5">
        <v>172662.29</v>
      </c>
      <c r="E132" s="12">
        <v>172662.29</v>
      </c>
      <c r="F132" s="13">
        <f t="shared" si="3"/>
        <v>0</v>
      </c>
    </row>
    <row r="133" spans="1:6" x14ac:dyDescent="0.25">
      <c r="A133" s="11">
        <v>40818</v>
      </c>
      <c r="B133" s="11">
        <f t="shared" si="2"/>
        <v>4</v>
      </c>
      <c r="C133" s="12" t="s">
        <v>131</v>
      </c>
      <c r="D133" s="5">
        <v>151695.4</v>
      </c>
      <c r="E133" s="12">
        <v>151695.4</v>
      </c>
      <c r="F133" s="13">
        <f t="shared" si="3"/>
        <v>0</v>
      </c>
    </row>
    <row r="134" spans="1:6" x14ac:dyDescent="0.25">
      <c r="A134" s="11">
        <v>40820</v>
      </c>
      <c r="B134" s="11">
        <f t="shared" si="2"/>
        <v>4</v>
      </c>
      <c r="C134" s="12" t="s">
        <v>132</v>
      </c>
      <c r="D134" s="5">
        <v>56505.75</v>
      </c>
      <c r="E134" s="12">
        <v>56505.75</v>
      </c>
      <c r="F134" s="13">
        <f t="shared" si="3"/>
        <v>0</v>
      </c>
    </row>
    <row r="135" spans="1:6" x14ac:dyDescent="0.25">
      <c r="A135" s="11">
        <v>40821</v>
      </c>
      <c r="B135" s="11">
        <f t="shared" si="2"/>
        <v>4</v>
      </c>
      <c r="C135" s="12" t="s">
        <v>133</v>
      </c>
      <c r="D135" s="5">
        <v>102842.56</v>
      </c>
      <c r="E135" s="12">
        <v>102842.51999999999</v>
      </c>
      <c r="F135" s="13">
        <f t="shared" si="3"/>
        <v>0</v>
      </c>
    </row>
    <row r="136" spans="1:6" x14ac:dyDescent="0.25">
      <c r="A136" s="11">
        <v>40822</v>
      </c>
      <c r="B136" s="11">
        <f t="shared" si="2"/>
        <v>4</v>
      </c>
      <c r="C136" s="12" t="s">
        <v>134</v>
      </c>
      <c r="D136" s="5">
        <v>177694.34</v>
      </c>
      <c r="E136" s="12">
        <v>177694.34</v>
      </c>
      <c r="F136" s="13">
        <f t="shared" si="3"/>
        <v>0</v>
      </c>
    </row>
    <row r="137" spans="1:6" x14ac:dyDescent="0.25">
      <c r="A137" s="11">
        <v>40823</v>
      </c>
      <c r="B137" s="11">
        <f t="shared" ref="B137:B200" si="4">INT(A137/10000)</f>
        <v>4</v>
      </c>
      <c r="C137" s="12" t="s">
        <v>135</v>
      </c>
      <c r="D137" s="5">
        <v>115946.87</v>
      </c>
      <c r="E137" s="12">
        <v>115946.87</v>
      </c>
      <c r="F137" s="13">
        <f t="shared" ref="F137:F200" si="5">IF((D137-E137)&lt;$F$1,0,D137-E137)</f>
        <v>0</v>
      </c>
    </row>
    <row r="138" spans="1:6" x14ac:dyDescent="0.25">
      <c r="A138" s="11">
        <v>40824</v>
      </c>
      <c r="B138" s="11">
        <f t="shared" si="4"/>
        <v>4</v>
      </c>
      <c r="C138" s="12" t="s">
        <v>136</v>
      </c>
      <c r="D138" s="5">
        <v>222877.97</v>
      </c>
      <c r="E138" s="12">
        <v>222877.97</v>
      </c>
      <c r="F138" s="13">
        <f t="shared" si="5"/>
        <v>0</v>
      </c>
    </row>
    <row r="139" spans="1:6" x14ac:dyDescent="0.25">
      <c r="A139" s="11">
        <v>40825</v>
      </c>
      <c r="B139" s="11">
        <f t="shared" si="4"/>
        <v>4</v>
      </c>
      <c r="C139" s="12" t="s">
        <v>137</v>
      </c>
      <c r="D139" s="5">
        <v>139849.10999999999</v>
      </c>
      <c r="E139" s="12">
        <v>139849.11000000002</v>
      </c>
      <c r="F139" s="13">
        <f t="shared" si="5"/>
        <v>0</v>
      </c>
    </row>
    <row r="140" spans="1:6" x14ac:dyDescent="0.25">
      <c r="A140" s="11">
        <v>40826</v>
      </c>
      <c r="B140" s="11">
        <f t="shared" si="4"/>
        <v>4</v>
      </c>
      <c r="C140" s="12" t="s">
        <v>138</v>
      </c>
      <c r="D140" s="5">
        <v>57763.76</v>
      </c>
      <c r="E140" s="12">
        <v>57763.76</v>
      </c>
      <c r="F140" s="13">
        <f t="shared" si="5"/>
        <v>0</v>
      </c>
    </row>
    <row r="141" spans="1:6" x14ac:dyDescent="0.25">
      <c r="A141" s="11">
        <v>40827</v>
      </c>
      <c r="B141" s="11">
        <f t="shared" si="4"/>
        <v>4</v>
      </c>
      <c r="C141" s="12" t="s">
        <v>139</v>
      </c>
      <c r="D141" s="5">
        <v>321736.83</v>
      </c>
      <c r="E141" s="12">
        <v>321736.83</v>
      </c>
      <c r="F141" s="13">
        <f t="shared" si="5"/>
        <v>0</v>
      </c>
    </row>
    <row r="142" spans="1:6" x14ac:dyDescent="0.25">
      <c r="A142" s="11">
        <v>40828</v>
      </c>
      <c r="B142" s="11">
        <f t="shared" si="4"/>
        <v>4</v>
      </c>
      <c r="C142" s="12" t="s">
        <v>140</v>
      </c>
      <c r="D142" s="5">
        <v>112487.33</v>
      </c>
      <c r="E142" s="12">
        <v>112487.32999999999</v>
      </c>
      <c r="F142" s="13">
        <f t="shared" si="5"/>
        <v>0</v>
      </c>
    </row>
    <row r="143" spans="1:6" x14ac:dyDescent="0.25">
      <c r="A143" s="11">
        <v>40829</v>
      </c>
      <c r="B143" s="11">
        <f t="shared" si="4"/>
        <v>4</v>
      </c>
      <c r="C143" s="12" t="s">
        <v>141</v>
      </c>
      <c r="D143" s="5">
        <v>205999.63</v>
      </c>
      <c r="E143" s="12">
        <v>205999.63</v>
      </c>
      <c r="F143" s="13">
        <f t="shared" si="5"/>
        <v>0</v>
      </c>
    </row>
    <row r="144" spans="1:6" x14ac:dyDescent="0.25">
      <c r="A144" s="11">
        <v>40830</v>
      </c>
      <c r="B144" s="11">
        <f t="shared" si="4"/>
        <v>4</v>
      </c>
      <c r="C144" s="12" t="s">
        <v>142</v>
      </c>
      <c r="D144" s="5">
        <v>96867</v>
      </c>
      <c r="E144" s="12">
        <v>96867</v>
      </c>
      <c r="F144" s="13">
        <f t="shared" si="5"/>
        <v>0</v>
      </c>
    </row>
    <row r="145" spans="1:6" x14ac:dyDescent="0.25">
      <c r="A145" s="11">
        <v>40831</v>
      </c>
      <c r="B145" s="11">
        <f t="shared" si="4"/>
        <v>4</v>
      </c>
      <c r="C145" s="12" t="s">
        <v>143</v>
      </c>
      <c r="D145" s="5">
        <v>391242.05</v>
      </c>
      <c r="E145" s="12">
        <v>391242.05</v>
      </c>
      <c r="F145" s="13">
        <f t="shared" si="5"/>
        <v>0</v>
      </c>
    </row>
    <row r="146" spans="1:6" x14ac:dyDescent="0.25">
      <c r="A146" s="11">
        <v>40832</v>
      </c>
      <c r="B146" s="11">
        <f t="shared" si="4"/>
        <v>4</v>
      </c>
      <c r="C146" s="12" t="s">
        <v>144</v>
      </c>
      <c r="D146" s="5">
        <v>317438.62</v>
      </c>
      <c r="E146" s="12">
        <v>317438.62</v>
      </c>
      <c r="F146" s="13">
        <f t="shared" si="5"/>
        <v>0</v>
      </c>
    </row>
    <row r="147" spans="1:6" x14ac:dyDescent="0.25">
      <c r="A147" s="11">
        <v>40833</v>
      </c>
      <c r="B147" s="11">
        <f t="shared" si="4"/>
        <v>4</v>
      </c>
      <c r="C147" s="12" t="s">
        <v>145</v>
      </c>
      <c r="D147" s="5">
        <v>179895.86</v>
      </c>
      <c r="E147" s="12">
        <v>179895.86</v>
      </c>
      <c r="F147" s="13">
        <f t="shared" si="5"/>
        <v>0</v>
      </c>
    </row>
    <row r="148" spans="1:6" x14ac:dyDescent="0.25">
      <c r="A148" s="11">
        <v>40834</v>
      </c>
      <c r="B148" s="11">
        <f t="shared" si="4"/>
        <v>4</v>
      </c>
      <c r="C148" s="12" t="s">
        <v>146</v>
      </c>
      <c r="D148" s="5">
        <v>89528.59</v>
      </c>
      <c r="E148" s="12">
        <v>89528.59</v>
      </c>
      <c r="F148" s="13">
        <f t="shared" si="5"/>
        <v>0</v>
      </c>
    </row>
    <row r="149" spans="1:6" x14ac:dyDescent="0.25">
      <c r="A149" s="11">
        <v>40835</v>
      </c>
      <c r="B149" s="11">
        <f t="shared" si="4"/>
        <v>4</v>
      </c>
      <c r="C149" s="12" t="s">
        <v>147</v>
      </c>
      <c r="D149" s="5">
        <v>474795.08</v>
      </c>
      <c r="E149" s="12">
        <v>474787</v>
      </c>
      <c r="F149" s="13">
        <f t="shared" si="5"/>
        <v>8.0800000000162981</v>
      </c>
    </row>
    <row r="150" spans="1:6" x14ac:dyDescent="0.25">
      <c r="A150" s="11">
        <v>40901</v>
      </c>
      <c r="B150" s="11">
        <f t="shared" si="4"/>
        <v>4</v>
      </c>
      <c r="C150" s="12" t="s">
        <v>148</v>
      </c>
      <c r="D150" s="5">
        <v>68666.539999999994</v>
      </c>
      <c r="E150" s="12">
        <v>68666.540000000008</v>
      </c>
      <c r="F150" s="13">
        <f t="shared" si="5"/>
        <v>0</v>
      </c>
    </row>
    <row r="151" spans="1:6" x14ac:dyDescent="0.25">
      <c r="A151" s="11">
        <v>40902</v>
      </c>
      <c r="B151" s="11">
        <f t="shared" si="4"/>
        <v>4</v>
      </c>
      <c r="C151" s="12" t="s">
        <v>149</v>
      </c>
      <c r="D151" s="5">
        <v>404765.69</v>
      </c>
      <c r="E151" s="12">
        <v>404765.69</v>
      </c>
      <c r="F151" s="13">
        <f t="shared" si="5"/>
        <v>0</v>
      </c>
    </row>
    <row r="152" spans="1:6" x14ac:dyDescent="0.25">
      <c r="A152" s="11">
        <v>40903</v>
      </c>
      <c r="B152" s="11">
        <f t="shared" si="4"/>
        <v>4</v>
      </c>
      <c r="C152" s="12" t="s">
        <v>150</v>
      </c>
      <c r="D152" s="5">
        <v>94141.31</v>
      </c>
      <c r="E152" s="12">
        <v>81441.5</v>
      </c>
      <c r="F152" s="13">
        <f t="shared" si="5"/>
        <v>12699.809999999998</v>
      </c>
    </row>
    <row r="153" spans="1:6" x14ac:dyDescent="0.25">
      <c r="A153" s="11">
        <v>40904</v>
      </c>
      <c r="B153" s="11">
        <f t="shared" si="4"/>
        <v>4</v>
      </c>
      <c r="C153" s="12" t="s">
        <v>151</v>
      </c>
      <c r="D153" s="5">
        <v>197298.37</v>
      </c>
      <c r="E153" s="12">
        <v>197298.37</v>
      </c>
      <c r="F153" s="13">
        <f t="shared" si="5"/>
        <v>0</v>
      </c>
    </row>
    <row r="154" spans="1:6" x14ac:dyDescent="0.25">
      <c r="A154" s="11">
        <v>40905</v>
      </c>
      <c r="B154" s="11">
        <f t="shared" si="4"/>
        <v>4</v>
      </c>
      <c r="C154" s="12" t="s">
        <v>152</v>
      </c>
      <c r="D154" s="5">
        <v>471230.71</v>
      </c>
      <c r="E154" s="12">
        <v>471230.71</v>
      </c>
      <c r="F154" s="13">
        <f t="shared" si="5"/>
        <v>0</v>
      </c>
    </row>
    <row r="155" spans="1:6" x14ac:dyDescent="0.25">
      <c r="A155" s="11">
        <v>40906</v>
      </c>
      <c r="B155" s="11">
        <f t="shared" si="4"/>
        <v>4</v>
      </c>
      <c r="C155" s="12" t="s">
        <v>153</v>
      </c>
      <c r="D155" s="5">
        <v>111648.65</v>
      </c>
      <c r="E155" s="12">
        <v>111648.65</v>
      </c>
      <c r="F155" s="13">
        <f t="shared" si="5"/>
        <v>0</v>
      </c>
    </row>
    <row r="156" spans="1:6" x14ac:dyDescent="0.25">
      <c r="A156" s="11">
        <v>40907</v>
      </c>
      <c r="B156" s="11">
        <f t="shared" si="4"/>
        <v>4</v>
      </c>
      <c r="C156" s="12" t="s">
        <v>154</v>
      </c>
      <c r="D156" s="5">
        <v>688971.79</v>
      </c>
      <c r="E156" s="12">
        <v>688971.79</v>
      </c>
      <c r="F156" s="13">
        <f t="shared" si="5"/>
        <v>0</v>
      </c>
    </row>
    <row r="157" spans="1:6" x14ac:dyDescent="0.25">
      <c r="A157" s="11">
        <v>40908</v>
      </c>
      <c r="B157" s="11">
        <f t="shared" si="4"/>
        <v>4</v>
      </c>
      <c r="C157" s="12" t="s">
        <v>155</v>
      </c>
      <c r="D157" s="5">
        <v>618837.56999999995</v>
      </c>
      <c r="E157" s="12">
        <v>618837.56999999995</v>
      </c>
      <c r="F157" s="13">
        <f t="shared" si="5"/>
        <v>0</v>
      </c>
    </row>
    <row r="158" spans="1:6" x14ac:dyDescent="0.25">
      <c r="A158" s="11">
        <v>40909</v>
      </c>
      <c r="B158" s="11">
        <f t="shared" si="4"/>
        <v>4</v>
      </c>
      <c r="C158" s="12" t="s">
        <v>156</v>
      </c>
      <c r="D158" s="5">
        <v>384008.47</v>
      </c>
      <c r="E158" s="12">
        <v>384008.47</v>
      </c>
      <c r="F158" s="13">
        <f t="shared" si="5"/>
        <v>0</v>
      </c>
    </row>
    <row r="159" spans="1:6" x14ac:dyDescent="0.25">
      <c r="A159" s="11">
        <v>40910</v>
      </c>
      <c r="B159" s="11">
        <f t="shared" si="4"/>
        <v>4</v>
      </c>
      <c r="C159" s="12" t="s">
        <v>157</v>
      </c>
      <c r="D159" s="5">
        <v>239336.97</v>
      </c>
      <c r="E159" s="12">
        <v>239336.97</v>
      </c>
      <c r="F159" s="13">
        <f t="shared" si="5"/>
        <v>0</v>
      </c>
    </row>
    <row r="160" spans="1:6" x14ac:dyDescent="0.25">
      <c r="A160" s="11">
        <v>40911</v>
      </c>
      <c r="B160" s="11">
        <f t="shared" si="4"/>
        <v>4</v>
      </c>
      <c r="C160" s="12" t="s">
        <v>158</v>
      </c>
      <c r="D160" s="5">
        <v>51054.36</v>
      </c>
      <c r="E160" s="12">
        <v>51054.36</v>
      </c>
      <c r="F160" s="13">
        <f t="shared" si="5"/>
        <v>0</v>
      </c>
    </row>
    <row r="161" spans="1:6" x14ac:dyDescent="0.25">
      <c r="A161" s="11">
        <v>40912</v>
      </c>
      <c r="B161" s="11">
        <f t="shared" si="4"/>
        <v>4</v>
      </c>
      <c r="C161" s="12" t="s">
        <v>159</v>
      </c>
      <c r="D161" s="5">
        <v>555412.74</v>
      </c>
      <c r="E161" s="12">
        <v>555412.74</v>
      </c>
      <c r="F161" s="13">
        <f t="shared" si="5"/>
        <v>0</v>
      </c>
    </row>
    <row r="162" spans="1:6" x14ac:dyDescent="0.25">
      <c r="A162" s="11">
        <v>40913</v>
      </c>
      <c r="B162" s="11">
        <f t="shared" si="4"/>
        <v>4</v>
      </c>
      <c r="C162" s="12" t="s">
        <v>160</v>
      </c>
      <c r="D162" s="5">
        <v>286826.96999999997</v>
      </c>
      <c r="E162" s="12">
        <v>286826.96999999997</v>
      </c>
      <c r="F162" s="13">
        <f t="shared" si="5"/>
        <v>0</v>
      </c>
    </row>
    <row r="163" spans="1:6" x14ac:dyDescent="0.25">
      <c r="A163" s="11">
        <v>40914</v>
      </c>
      <c r="B163" s="11">
        <f t="shared" si="4"/>
        <v>4</v>
      </c>
      <c r="C163" s="12" t="s">
        <v>161</v>
      </c>
      <c r="D163" s="5">
        <v>70134.23</v>
      </c>
      <c r="E163" s="12">
        <v>70134.23</v>
      </c>
      <c r="F163" s="13">
        <f t="shared" si="5"/>
        <v>0</v>
      </c>
    </row>
    <row r="164" spans="1:6" x14ac:dyDescent="0.25">
      <c r="A164" s="11">
        <v>40915</v>
      </c>
      <c r="B164" s="11">
        <f t="shared" si="4"/>
        <v>4</v>
      </c>
      <c r="C164" s="12" t="s">
        <v>162</v>
      </c>
      <c r="D164" s="5">
        <v>198975.72</v>
      </c>
      <c r="E164" s="12">
        <v>198975.72</v>
      </c>
      <c r="F164" s="13">
        <f t="shared" si="5"/>
        <v>0</v>
      </c>
    </row>
    <row r="165" spans="1:6" x14ac:dyDescent="0.25">
      <c r="A165" s="11">
        <v>40916</v>
      </c>
      <c r="B165" s="11">
        <f t="shared" si="4"/>
        <v>4</v>
      </c>
      <c r="C165" s="12" t="s">
        <v>163</v>
      </c>
      <c r="D165" s="5">
        <v>38054.89</v>
      </c>
      <c r="E165" s="12">
        <v>38054.89</v>
      </c>
      <c r="F165" s="13">
        <f t="shared" si="5"/>
        <v>0</v>
      </c>
    </row>
    <row r="166" spans="1:6" x14ac:dyDescent="0.25">
      <c r="A166" s="11">
        <v>40917</v>
      </c>
      <c r="B166" s="11">
        <f t="shared" si="4"/>
        <v>4</v>
      </c>
      <c r="C166" s="12" t="s">
        <v>164</v>
      </c>
      <c r="D166" s="5">
        <v>302132.78999999998</v>
      </c>
      <c r="E166" s="12">
        <v>293166</v>
      </c>
      <c r="F166" s="13">
        <f t="shared" si="5"/>
        <v>8966.789999999979</v>
      </c>
    </row>
    <row r="167" spans="1:6" x14ac:dyDescent="0.25">
      <c r="A167" s="11">
        <v>40918</v>
      </c>
      <c r="B167" s="11">
        <f t="shared" si="4"/>
        <v>4</v>
      </c>
      <c r="C167" s="12" t="s">
        <v>165</v>
      </c>
      <c r="D167" s="5">
        <v>234724.26</v>
      </c>
      <c r="E167" s="12">
        <v>234724.26</v>
      </c>
      <c r="F167" s="13">
        <f t="shared" si="5"/>
        <v>0</v>
      </c>
    </row>
    <row r="168" spans="1:6" x14ac:dyDescent="0.25">
      <c r="A168" s="11">
        <v>40919</v>
      </c>
      <c r="B168" s="11">
        <f t="shared" si="4"/>
        <v>4</v>
      </c>
      <c r="C168" s="12" t="s">
        <v>166</v>
      </c>
      <c r="D168" s="5">
        <v>87327.07</v>
      </c>
      <c r="E168" s="12">
        <v>80000</v>
      </c>
      <c r="F168" s="13">
        <f t="shared" si="5"/>
        <v>7327.070000000007</v>
      </c>
    </row>
    <row r="169" spans="1:6" x14ac:dyDescent="0.25">
      <c r="A169" s="11">
        <v>40920</v>
      </c>
      <c r="B169" s="11">
        <f t="shared" si="4"/>
        <v>4</v>
      </c>
      <c r="C169" s="12" t="s">
        <v>167</v>
      </c>
      <c r="D169" s="5">
        <v>209249.5</v>
      </c>
      <c r="E169" s="12">
        <v>209249.5</v>
      </c>
      <c r="F169" s="13">
        <f t="shared" si="5"/>
        <v>0</v>
      </c>
    </row>
    <row r="170" spans="1:6" x14ac:dyDescent="0.25">
      <c r="A170" s="11">
        <v>40921</v>
      </c>
      <c r="B170" s="11">
        <f t="shared" si="4"/>
        <v>4</v>
      </c>
      <c r="C170" s="12" t="s">
        <v>168</v>
      </c>
      <c r="D170" s="5">
        <v>85125.55</v>
      </c>
      <c r="E170" s="12">
        <v>85046.67</v>
      </c>
      <c r="F170" s="13">
        <f t="shared" si="5"/>
        <v>78.880000000004657</v>
      </c>
    </row>
    <row r="171" spans="1:6" x14ac:dyDescent="0.25">
      <c r="A171" s="11">
        <v>40922</v>
      </c>
      <c r="B171" s="11">
        <f t="shared" si="4"/>
        <v>4</v>
      </c>
      <c r="C171" s="12" t="s">
        <v>169</v>
      </c>
      <c r="D171" s="5">
        <v>312930.74</v>
      </c>
      <c r="E171" s="12">
        <v>312930.74</v>
      </c>
      <c r="F171" s="13">
        <f t="shared" si="5"/>
        <v>0</v>
      </c>
    </row>
    <row r="172" spans="1:6" x14ac:dyDescent="0.25">
      <c r="A172" s="11">
        <v>40923</v>
      </c>
      <c r="B172" s="11">
        <f t="shared" si="4"/>
        <v>4</v>
      </c>
      <c r="C172" s="12" t="s">
        <v>170</v>
      </c>
      <c r="D172" s="5">
        <v>253175.12</v>
      </c>
      <c r="E172" s="12">
        <v>253175.12000000002</v>
      </c>
      <c r="F172" s="13">
        <f t="shared" si="5"/>
        <v>0</v>
      </c>
    </row>
    <row r="173" spans="1:6" x14ac:dyDescent="0.25">
      <c r="A173" s="11">
        <v>41001</v>
      </c>
      <c r="B173" s="11">
        <f t="shared" si="4"/>
        <v>4</v>
      </c>
      <c r="C173" s="12" t="s">
        <v>171</v>
      </c>
      <c r="D173" s="5">
        <v>122970.77</v>
      </c>
      <c r="E173" s="12">
        <v>122970.77</v>
      </c>
      <c r="F173" s="13">
        <f t="shared" si="5"/>
        <v>0</v>
      </c>
    </row>
    <row r="174" spans="1:6" x14ac:dyDescent="0.25">
      <c r="A174" s="11">
        <v>41002</v>
      </c>
      <c r="B174" s="11">
        <f t="shared" si="4"/>
        <v>4</v>
      </c>
      <c r="C174" s="12" t="s">
        <v>172</v>
      </c>
      <c r="D174" s="5">
        <v>1773886.89</v>
      </c>
      <c r="E174" s="12">
        <v>1773886</v>
      </c>
      <c r="F174" s="13">
        <f t="shared" si="5"/>
        <v>0</v>
      </c>
    </row>
    <row r="175" spans="1:6" x14ac:dyDescent="0.25">
      <c r="A175" s="11">
        <v>41003</v>
      </c>
      <c r="B175" s="11">
        <f t="shared" si="4"/>
        <v>4</v>
      </c>
      <c r="C175" s="12" t="s">
        <v>173</v>
      </c>
      <c r="D175" s="5">
        <v>699035.9</v>
      </c>
      <c r="E175" s="12">
        <v>699035.9</v>
      </c>
      <c r="F175" s="13">
        <f t="shared" si="5"/>
        <v>0</v>
      </c>
    </row>
    <row r="176" spans="1:6" x14ac:dyDescent="0.25">
      <c r="A176" s="11">
        <v>41004</v>
      </c>
      <c r="B176" s="11">
        <f t="shared" si="4"/>
        <v>4</v>
      </c>
      <c r="C176" s="12" t="s">
        <v>174</v>
      </c>
      <c r="D176" s="5">
        <v>99383.03</v>
      </c>
      <c r="E176" s="12">
        <v>99383.03</v>
      </c>
      <c r="F176" s="13">
        <f t="shared" si="5"/>
        <v>0</v>
      </c>
    </row>
    <row r="177" spans="1:6" x14ac:dyDescent="0.25">
      <c r="A177" s="11">
        <v>41005</v>
      </c>
      <c r="B177" s="11">
        <f t="shared" si="4"/>
        <v>4</v>
      </c>
      <c r="C177" s="12" t="s">
        <v>175</v>
      </c>
      <c r="D177" s="5">
        <v>1273131.18</v>
      </c>
      <c r="E177" s="12">
        <v>1273131.18</v>
      </c>
      <c r="F177" s="13">
        <f t="shared" si="5"/>
        <v>0</v>
      </c>
    </row>
    <row r="178" spans="1:6" x14ac:dyDescent="0.25">
      <c r="A178" s="11">
        <v>41006</v>
      </c>
      <c r="B178" s="11">
        <f t="shared" si="4"/>
        <v>4</v>
      </c>
      <c r="C178" s="12" t="s">
        <v>176</v>
      </c>
      <c r="D178" s="5">
        <v>145615.01</v>
      </c>
      <c r="E178" s="12">
        <v>145615.01</v>
      </c>
      <c r="F178" s="13">
        <f t="shared" si="5"/>
        <v>0</v>
      </c>
    </row>
    <row r="179" spans="1:6" x14ac:dyDescent="0.25">
      <c r="A179" s="11">
        <v>41007</v>
      </c>
      <c r="B179" s="11">
        <f t="shared" si="4"/>
        <v>4</v>
      </c>
      <c r="C179" s="12" t="s">
        <v>177</v>
      </c>
      <c r="D179" s="5">
        <v>639909.28</v>
      </c>
      <c r="E179" s="12">
        <v>639909.28</v>
      </c>
      <c r="F179" s="13">
        <f t="shared" si="5"/>
        <v>0</v>
      </c>
    </row>
    <row r="180" spans="1:6" x14ac:dyDescent="0.25">
      <c r="A180" s="11">
        <v>41008</v>
      </c>
      <c r="B180" s="11">
        <f t="shared" si="4"/>
        <v>4</v>
      </c>
      <c r="C180" s="12" t="s">
        <v>178</v>
      </c>
      <c r="D180" s="5">
        <v>198975.72</v>
      </c>
      <c r="E180" s="12">
        <v>198975.72</v>
      </c>
      <c r="F180" s="13">
        <f t="shared" si="5"/>
        <v>0</v>
      </c>
    </row>
    <row r="181" spans="1:6" x14ac:dyDescent="0.25">
      <c r="A181" s="11">
        <v>41009</v>
      </c>
      <c r="B181" s="11">
        <f t="shared" si="4"/>
        <v>4</v>
      </c>
      <c r="C181" s="12" t="s">
        <v>179</v>
      </c>
      <c r="D181" s="5">
        <v>297624.90999999997</v>
      </c>
      <c r="E181" s="12">
        <v>297624.90999999997</v>
      </c>
      <c r="F181" s="13">
        <f t="shared" si="5"/>
        <v>0</v>
      </c>
    </row>
    <row r="182" spans="1:6" x14ac:dyDescent="0.25">
      <c r="A182" s="11">
        <v>41010</v>
      </c>
      <c r="B182" s="11">
        <f t="shared" si="4"/>
        <v>4</v>
      </c>
      <c r="C182" s="12" t="s">
        <v>180</v>
      </c>
      <c r="D182" s="5">
        <v>252965.45</v>
      </c>
      <c r="E182" s="12">
        <v>252965.44999999998</v>
      </c>
      <c r="F182" s="13">
        <f t="shared" si="5"/>
        <v>0</v>
      </c>
    </row>
    <row r="183" spans="1:6" x14ac:dyDescent="0.25">
      <c r="A183" s="11">
        <v>41011</v>
      </c>
      <c r="B183" s="11">
        <f t="shared" si="4"/>
        <v>4</v>
      </c>
      <c r="C183" s="12" t="s">
        <v>181</v>
      </c>
      <c r="D183" s="5">
        <v>368073.64</v>
      </c>
      <c r="E183" s="12">
        <v>368073.64</v>
      </c>
      <c r="F183" s="13">
        <f t="shared" si="5"/>
        <v>0</v>
      </c>
    </row>
    <row r="184" spans="1:6" x14ac:dyDescent="0.25">
      <c r="A184" s="11">
        <v>41012</v>
      </c>
      <c r="B184" s="11">
        <f t="shared" si="4"/>
        <v>4</v>
      </c>
      <c r="C184" s="12" t="s">
        <v>182</v>
      </c>
      <c r="D184" s="5">
        <v>3354199.2</v>
      </c>
      <c r="E184" s="12">
        <v>3354199.2</v>
      </c>
      <c r="F184" s="13">
        <f t="shared" si="5"/>
        <v>0</v>
      </c>
    </row>
    <row r="185" spans="1:6" x14ac:dyDescent="0.25">
      <c r="A185" s="11">
        <v>41013</v>
      </c>
      <c r="B185" s="11">
        <f t="shared" si="4"/>
        <v>4</v>
      </c>
      <c r="C185" s="12" t="s">
        <v>183</v>
      </c>
      <c r="D185" s="5">
        <v>651021.73</v>
      </c>
      <c r="E185" s="12">
        <v>651021.73</v>
      </c>
      <c r="F185" s="13">
        <f t="shared" si="5"/>
        <v>0</v>
      </c>
    </row>
    <row r="186" spans="1:6" x14ac:dyDescent="0.25">
      <c r="A186" s="11">
        <v>41014</v>
      </c>
      <c r="B186" s="11">
        <f t="shared" si="4"/>
        <v>4</v>
      </c>
      <c r="C186" s="12" t="s">
        <v>184</v>
      </c>
      <c r="D186" s="5">
        <v>681318.88</v>
      </c>
      <c r="E186" s="12">
        <v>681318.88</v>
      </c>
      <c r="F186" s="13">
        <f t="shared" si="5"/>
        <v>0</v>
      </c>
    </row>
    <row r="187" spans="1:6" x14ac:dyDescent="0.25">
      <c r="A187" s="11">
        <v>41015</v>
      </c>
      <c r="B187" s="11">
        <f t="shared" si="4"/>
        <v>4</v>
      </c>
      <c r="C187" s="12" t="s">
        <v>185</v>
      </c>
      <c r="D187" s="5">
        <v>219208.77</v>
      </c>
      <c r="E187" s="12">
        <v>219208.77</v>
      </c>
      <c r="F187" s="13">
        <f t="shared" si="5"/>
        <v>0</v>
      </c>
    </row>
    <row r="188" spans="1:6" x14ac:dyDescent="0.25">
      <c r="A188" s="11">
        <v>41016</v>
      </c>
      <c r="B188" s="11">
        <f t="shared" si="4"/>
        <v>4</v>
      </c>
      <c r="C188" s="12" t="s">
        <v>186</v>
      </c>
      <c r="D188" s="5">
        <v>220047.44</v>
      </c>
      <c r="E188" s="12">
        <v>220047.44</v>
      </c>
      <c r="F188" s="13">
        <f t="shared" si="5"/>
        <v>0</v>
      </c>
    </row>
    <row r="189" spans="1:6" x14ac:dyDescent="0.25">
      <c r="A189" s="11">
        <v>41017</v>
      </c>
      <c r="B189" s="11">
        <f t="shared" si="4"/>
        <v>4</v>
      </c>
      <c r="C189" s="12" t="s">
        <v>187</v>
      </c>
      <c r="D189" s="5">
        <v>792233.69</v>
      </c>
      <c r="E189" s="12">
        <v>792233.69</v>
      </c>
      <c r="F189" s="13">
        <f t="shared" si="5"/>
        <v>0</v>
      </c>
    </row>
    <row r="190" spans="1:6" x14ac:dyDescent="0.25">
      <c r="A190" s="11">
        <v>41018</v>
      </c>
      <c r="B190" s="11">
        <f t="shared" si="4"/>
        <v>4</v>
      </c>
      <c r="C190" s="12" t="s">
        <v>188</v>
      </c>
      <c r="D190" s="5">
        <v>197088.7</v>
      </c>
      <c r="E190" s="12">
        <v>197088.69999999998</v>
      </c>
      <c r="F190" s="13">
        <f t="shared" si="5"/>
        <v>0</v>
      </c>
    </row>
    <row r="191" spans="1:6" x14ac:dyDescent="0.25">
      <c r="A191" s="11">
        <v>41019</v>
      </c>
      <c r="B191" s="11">
        <f t="shared" si="4"/>
        <v>4</v>
      </c>
      <c r="C191" s="12" t="s">
        <v>189</v>
      </c>
      <c r="D191" s="5">
        <v>415249.13</v>
      </c>
      <c r="E191" s="12">
        <v>415249.13</v>
      </c>
      <c r="F191" s="13">
        <f t="shared" si="5"/>
        <v>0</v>
      </c>
    </row>
    <row r="192" spans="1:6" x14ac:dyDescent="0.25">
      <c r="A192" s="11">
        <v>41020</v>
      </c>
      <c r="B192" s="11">
        <f t="shared" si="4"/>
        <v>4</v>
      </c>
      <c r="C192" s="12" t="s">
        <v>190</v>
      </c>
      <c r="D192" s="5">
        <v>502052.03</v>
      </c>
      <c r="E192" s="12">
        <v>502052.03</v>
      </c>
      <c r="F192" s="13">
        <f t="shared" si="5"/>
        <v>0</v>
      </c>
    </row>
    <row r="193" spans="1:6" x14ac:dyDescent="0.25">
      <c r="A193" s="11">
        <v>41021</v>
      </c>
      <c r="B193" s="11">
        <f t="shared" si="4"/>
        <v>4</v>
      </c>
      <c r="C193" s="12" t="s">
        <v>191</v>
      </c>
      <c r="D193" s="5">
        <v>2868621.85</v>
      </c>
      <c r="E193" s="12">
        <v>2868621.85</v>
      </c>
      <c r="F193" s="13">
        <f t="shared" si="5"/>
        <v>0</v>
      </c>
    </row>
    <row r="194" spans="1:6" x14ac:dyDescent="0.25">
      <c r="A194" s="11">
        <v>41022</v>
      </c>
      <c r="B194" s="11">
        <f t="shared" si="4"/>
        <v>4</v>
      </c>
      <c r="C194" s="12" t="s">
        <v>192</v>
      </c>
      <c r="D194" s="5">
        <v>621772.93000000005</v>
      </c>
      <c r="E194" s="12">
        <v>621772.93000000005</v>
      </c>
      <c r="F194" s="13">
        <f t="shared" si="5"/>
        <v>0</v>
      </c>
    </row>
    <row r="195" spans="1:6" x14ac:dyDescent="0.25">
      <c r="A195" s="11">
        <v>41101</v>
      </c>
      <c r="B195" s="11">
        <f t="shared" si="4"/>
        <v>4</v>
      </c>
      <c r="C195" s="12" t="s">
        <v>193</v>
      </c>
      <c r="D195" s="5">
        <v>133663.88</v>
      </c>
      <c r="E195" s="12">
        <v>133663.88</v>
      </c>
      <c r="F195" s="13">
        <f t="shared" si="5"/>
        <v>0</v>
      </c>
    </row>
    <row r="196" spans="1:6" x14ac:dyDescent="0.25">
      <c r="A196" s="11">
        <v>41102</v>
      </c>
      <c r="B196" s="11">
        <f t="shared" si="4"/>
        <v>4</v>
      </c>
      <c r="C196" s="12" t="s">
        <v>194</v>
      </c>
      <c r="D196" s="5">
        <v>154945.26999999999</v>
      </c>
      <c r="E196" s="12">
        <v>154945.26999999999</v>
      </c>
      <c r="F196" s="13">
        <f t="shared" si="5"/>
        <v>0</v>
      </c>
    </row>
    <row r="197" spans="1:6" x14ac:dyDescent="0.25">
      <c r="A197" s="11">
        <v>41103</v>
      </c>
      <c r="B197" s="11">
        <f t="shared" si="4"/>
        <v>4</v>
      </c>
      <c r="C197" s="12" t="s">
        <v>195</v>
      </c>
      <c r="D197" s="5">
        <v>183250.56</v>
      </c>
      <c r="E197" s="12">
        <v>183250.56</v>
      </c>
      <c r="F197" s="13">
        <f t="shared" si="5"/>
        <v>0</v>
      </c>
    </row>
    <row r="198" spans="1:6" x14ac:dyDescent="0.25">
      <c r="A198" s="11">
        <v>41104</v>
      </c>
      <c r="B198" s="11">
        <f t="shared" si="4"/>
        <v>4</v>
      </c>
      <c r="C198" s="12" t="s">
        <v>196</v>
      </c>
      <c r="D198" s="5">
        <v>104100.58</v>
      </c>
      <c r="E198" s="12">
        <v>104100.58</v>
      </c>
      <c r="F198" s="13">
        <f t="shared" si="5"/>
        <v>0</v>
      </c>
    </row>
    <row r="199" spans="1:6" x14ac:dyDescent="0.25">
      <c r="A199" s="11">
        <v>41105</v>
      </c>
      <c r="B199" s="11">
        <f t="shared" si="4"/>
        <v>4</v>
      </c>
      <c r="C199" s="12" t="s">
        <v>197</v>
      </c>
      <c r="D199" s="5">
        <v>303495.64</v>
      </c>
      <c r="E199" s="12">
        <v>303495.64</v>
      </c>
      <c r="F199" s="13">
        <f t="shared" si="5"/>
        <v>0</v>
      </c>
    </row>
    <row r="200" spans="1:6" x14ac:dyDescent="0.25">
      <c r="A200" s="11">
        <v>41106</v>
      </c>
      <c r="B200" s="11">
        <f t="shared" si="4"/>
        <v>4</v>
      </c>
      <c r="C200" s="12" t="s">
        <v>198</v>
      </c>
      <c r="D200" s="5">
        <v>329284.90999999997</v>
      </c>
      <c r="E200" s="12">
        <v>329284.90999999997</v>
      </c>
      <c r="F200" s="13">
        <f t="shared" si="5"/>
        <v>0</v>
      </c>
    </row>
    <row r="201" spans="1:6" x14ac:dyDescent="0.25">
      <c r="A201" s="11">
        <v>41107</v>
      </c>
      <c r="B201" s="11">
        <f t="shared" ref="B201:B264" si="6">INT(A201/10000)</f>
        <v>4</v>
      </c>
      <c r="C201" s="12" t="s">
        <v>199</v>
      </c>
      <c r="D201" s="5">
        <v>97286.34</v>
      </c>
      <c r="E201" s="12">
        <v>97286.34</v>
      </c>
      <c r="F201" s="13">
        <f t="shared" ref="F201:F264" si="7">IF((D201-E201)&lt;$F$1,0,D201-E201)</f>
        <v>0</v>
      </c>
    </row>
    <row r="202" spans="1:6" x14ac:dyDescent="0.25">
      <c r="A202" s="11">
        <v>41108</v>
      </c>
      <c r="B202" s="11">
        <f t="shared" si="6"/>
        <v>4</v>
      </c>
      <c r="C202" s="12" t="s">
        <v>200</v>
      </c>
      <c r="D202" s="5">
        <v>236611.28</v>
      </c>
      <c r="E202" s="12">
        <v>236611.28</v>
      </c>
      <c r="F202" s="13">
        <f t="shared" si="7"/>
        <v>0</v>
      </c>
    </row>
    <row r="203" spans="1:6" x14ac:dyDescent="0.25">
      <c r="A203" s="11">
        <v>41109</v>
      </c>
      <c r="B203" s="11">
        <f t="shared" si="6"/>
        <v>4</v>
      </c>
      <c r="C203" s="12" t="s">
        <v>201</v>
      </c>
      <c r="D203" s="5">
        <v>264916.57</v>
      </c>
      <c r="E203" s="12">
        <v>264916.57</v>
      </c>
      <c r="F203" s="13">
        <f t="shared" si="7"/>
        <v>0</v>
      </c>
    </row>
    <row r="204" spans="1:6" x14ac:dyDescent="0.25">
      <c r="A204" s="11">
        <v>41110</v>
      </c>
      <c r="B204" s="11">
        <f t="shared" si="6"/>
        <v>4</v>
      </c>
      <c r="C204" s="12" t="s">
        <v>202</v>
      </c>
      <c r="D204" s="5">
        <v>434224.16</v>
      </c>
      <c r="E204" s="12">
        <v>434224.16</v>
      </c>
      <c r="F204" s="13">
        <f t="shared" si="7"/>
        <v>0</v>
      </c>
    </row>
    <row r="205" spans="1:6" x14ac:dyDescent="0.25">
      <c r="A205" s="11">
        <v>41111</v>
      </c>
      <c r="B205" s="11">
        <f t="shared" si="6"/>
        <v>4</v>
      </c>
      <c r="C205" s="12" t="s">
        <v>203</v>
      </c>
      <c r="D205" s="5">
        <v>512640.3</v>
      </c>
      <c r="E205" s="12">
        <v>512640.30000000005</v>
      </c>
      <c r="F205" s="13">
        <f t="shared" si="7"/>
        <v>0</v>
      </c>
    </row>
    <row r="206" spans="1:6" x14ac:dyDescent="0.25">
      <c r="A206" s="11">
        <v>41112</v>
      </c>
      <c r="B206" s="11">
        <f t="shared" si="6"/>
        <v>4</v>
      </c>
      <c r="C206" s="12" t="s">
        <v>204</v>
      </c>
      <c r="D206" s="5">
        <v>180734.54</v>
      </c>
      <c r="E206" s="12">
        <v>180734.54</v>
      </c>
      <c r="F206" s="13">
        <f t="shared" si="7"/>
        <v>0</v>
      </c>
    </row>
    <row r="207" spans="1:6" x14ac:dyDescent="0.25">
      <c r="A207" s="11">
        <v>41113</v>
      </c>
      <c r="B207" s="11">
        <f t="shared" si="6"/>
        <v>4</v>
      </c>
      <c r="C207" s="12" t="s">
        <v>205</v>
      </c>
      <c r="D207" s="5">
        <v>190484.14</v>
      </c>
      <c r="E207" s="12">
        <v>190484</v>
      </c>
      <c r="F207" s="13">
        <f t="shared" si="7"/>
        <v>0</v>
      </c>
    </row>
    <row r="208" spans="1:6" x14ac:dyDescent="0.25">
      <c r="A208" s="11">
        <v>41114</v>
      </c>
      <c r="B208" s="11">
        <f t="shared" si="6"/>
        <v>4</v>
      </c>
      <c r="C208" s="12" t="s">
        <v>206</v>
      </c>
      <c r="D208" s="5">
        <v>387677.68</v>
      </c>
      <c r="E208" s="12">
        <v>387677.68</v>
      </c>
      <c r="F208" s="13">
        <f t="shared" si="7"/>
        <v>0</v>
      </c>
    </row>
    <row r="209" spans="1:6" x14ac:dyDescent="0.25">
      <c r="A209" s="11">
        <v>41115</v>
      </c>
      <c r="B209" s="11">
        <f t="shared" si="6"/>
        <v>4</v>
      </c>
      <c r="C209" s="12" t="s">
        <v>207</v>
      </c>
      <c r="D209" s="5">
        <v>178742.68</v>
      </c>
      <c r="E209" s="12">
        <v>178742.68</v>
      </c>
      <c r="F209" s="13">
        <f t="shared" si="7"/>
        <v>0</v>
      </c>
    </row>
    <row r="210" spans="1:6" x14ac:dyDescent="0.25">
      <c r="A210" s="11">
        <v>41116</v>
      </c>
      <c r="B210" s="11">
        <f t="shared" si="6"/>
        <v>4</v>
      </c>
      <c r="C210" s="12" t="s">
        <v>208</v>
      </c>
      <c r="D210" s="5">
        <v>904721.02</v>
      </c>
      <c r="E210" s="12">
        <v>904721.02</v>
      </c>
      <c r="F210" s="13">
        <f t="shared" si="7"/>
        <v>0</v>
      </c>
    </row>
    <row r="211" spans="1:6" x14ac:dyDescent="0.25">
      <c r="A211" s="11">
        <v>41117</v>
      </c>
      <c r="B211" s="11">
        <f t="shared" si="6"/>
        <v>4</v>
      </c>
      <c r="C211" s="12" t="s">
        <v>209</v>
      </c>
      <c r="D211" s="5">
        <v>104834.42</v>
      </c>
      <c r="E211" s="12">
        <v>104834.15</v>
      </c>
      <c r="F211" s="13">
        <f t="shared" si="7"/>
        <v>0</v>
      </c>
    </row>
    <row r="212" spans="1:6" x14ac:dyDescent="0.25">
      <c r="A212" s="11">
        <v>41118</v>
      </c>
      <c r="B212" s="11">
        <f t="shared" si="6"/>
        <v>4</v>
      </c>
      <c r="C212" s="12" t="s">
        <v>210</v>
      </c>
      <c r="D212" s="5">
        <v>445441.44</v>
      </c>
      <c r="E212" s="12">
        <v>445441.44</v>
      </c>
      <c r="F212" s="13">
        <f t="shared" si="7"/>
        <v>0</v>
      </c>
    </row>
    <row r="213" spans="1:6" x14ac:dyDescent="0.25">
      <c r="A213" s="11">
        <v>41119</v>
      </c>
      <c r="B213" s="11">
        <f t="shared" si="6"/>
        <v>4</v>
      </c>
      <c r="C213" s="12" t="s">
        <v>211</v>
      </c>
      <c r="D213" s="5">
        <v>206628.64</v>
      </c>
      <c r="E213" s="12">
        <v>206628.64</v>
      </c>
      <c r="F213" s="13">
        <f t="shared" si="7"/>
        <v>0</v>
      </c>
    </row>
    <row r="214" spans="1:6" x14ac:dyDescent="0.25">
      <c r="A214" s="11">
        <v>41120</v>
      </c>
      <c r="B214" s="11">
        <f t="shared" si="6"/>
        <v>4</v>
      </c>
      <c r="C214" s="12" t="s">
        <v>212</v>
      </c>
      <c r="D214" s="5">
        <v>441562.57</v>
      </c>
      <c r="E214" s="12">
        <v>441562.57</v>
      </c>
      <c r="F214" s="13">
        <f t="shared" si="7"/>
        <v>0</v>
      </c>
    </row>
    <row r="215" spans="1:6" x14ac:dyDescent="0.25">
      <c r="A215" s="11">
        <v>41121</v>
      </c>
      <c r="B215" s="11">
        <f t="shared" si="6"/>
        <v>4</v>
      </c>
      <c r="C215" s="12" t="s">
        <v>213</v>
      </c>
      <c r="D215" s="5">
        <v>82609.52</v>
      </c>
      <c r="E215" s="12">
        <v>82609.52</v>
      </c>
      <c r="F215" s="13">
        <f t="shared" si="7"/>
        <v>0</v>
      </c>
    </row>
    <row r="216" spans="1:6" x14ac:dyDescent="0.25">
      <c r="A216" s="11">
        <v>41122</v>
      </c>
      <c r="B216" s="11">
        <f t="shared" si="6"/>
        <v>4</v>
      </c>
      <c r="C216" s="12" t="s">
        <v>214</v>
      </c>
      <c r="D216" s="5">
        <v>96867</v>
      </c>
      <c r="E216" s="12">
        <v>96867</v>
      </c>
      <c r="F216" s="13">
        <f t="shared" si="7"/>
        <v>0</v>
      </c>
    </row>
    <row r="217" spans="1:6" x14ac:dyDescent="0.25">
      <c r="A217" s="11">
        <v>41123</v>
      </c>
      <c r="B217" s="11">
        <f t="shared" si="6"/>
        <v>4</v>
      </c>
      <c r="C217" s="12" t="s">
        <v>215</v>
      </c>
      <c r="D217" s="5">
        <v>185871.42</v>
      </c>
      <c r="E217" s="12">
        <v>185871.41999999998</v>
      </c>
      <c r="F217" s="13">
        <f t="shared" si="7"/>
        <v>0</v>
      </c>
    </row>
    <row r="218" spans="1:6" x14ac:dyDescent="0.25">
      <c r="A218" s="11">
        <v>41124</v>
      </c>
      <c r="B218" s="11">
        <f t="shared" si="6"/>
        <v>4</v>
      </c>
      <c r="C218" s="12" t="s">
        <v>216</v>
      </c>
      <c r="D218" s="5">
        <v>557719.1</v>
      </c>
      <c r="E218" s="12">
        <v>557719.1</v>
      </c>
      <c r="F218" s="13">
        <f t="shared" si="7"/>
        <v>0</v>
      </c>
    </row>
    <row r="219" spans="1:6" x14ac:dyDescent="0.25">
      <c r="A219" s="11">
        <v>41125</v>
      </c>
      <c r="B219" s="11">
        <f t="shared" si="6"/>
        <v>4</v>
      </c>
      <c r="C219" s="12" t="s">
        <v>217</v>
      </c>
      <c r="D219" s="5">
        <v>303076.3</v>
      </c>
      <c r="E219" s="12">
        <v>303076.3</v>
      </c>
      <c r="F219" s="13">
        <f t="shared" si="7"/>
        <v>0</v>
      </c>
    </row>
    <row r="220" spans="1:6" x14ac:dyDescent="0.25">
      <c r="A220" s="11">
        <v>41126</v>
      </c>
      <c r="B220" s="11">
        <f t="shared" si="6"/>
        <v>4</v>
      </c>
      <c r="C220" s="12" t="s">
        <v>218</v>
      </c>
      <c r="D220" s="5">
        <v>157251.63</v>
      </c>
      <c r="E220" s="12">
        <v>157251.63</v>
      </c>
      <c r="F220" s="13">
        <f t="shared" si="7"/>
        <v>0</v>
      </c>
    </row>
    <row r="221" spans="1:6" x14ac:dyDescent="0.25">
      <c r="A221" s="11">
        <v>41201</v>
      </c>
      <c r="B221" s="11">
        <f t="shared" si="6"/>
        <v>4</v>
      </c>
      <c r="C221" s="12" t="s">
        <v>219</v>
      </c>
      <c r="D221" s="5">
        <v>81875.679999999993</v>
      </c>
      <c r="E221" s="12">
        <v>81875.679999999993</v>
      </c>
      <c r="F221" s="13">
        <f t="shared" si="7"/>
        <v>0</v>
      </c>
    </row>
    <row r="222" spans="1:6" x14ac:dyDescent="0.25">
      <c r="A222" s="11">
        <v>41202</v>
      </c>
      <c r="B222" s="11">
        <f t="shared" si="6"/>
        <v>4</v>
      </c>
      <c r="C222" s="12" t="s">
        <v>220</v>
      </c>
      <c r="D222" s="5">
        <v>114479.18</v>
      </c>
      <c r="E222" s="12">
        <v>114479.18</v>
      </c>
      <c r="F222" s="13">
        <f t="shared" si="7"/>
        <v>0</v>
      </c>
    </row>
    <row r="223" spans="1:6" x14ac:dyDescent="0.25">
      <c r="A223" s="11">
        <v>41203</v>
      </c>
      <c r="B223" s="11">
        <f t="shared" si="6"/>
        <v>4</v>
      </c>
      <c r="C223" s="12" t="s">
        <v>221</v>
      </c>
      <c r="D223" s="5">
        <v>317753.12</v>
      </c>
      <c r="E223" s="12">
        <v>317700</v>
      </c>
      <c r="F223" s="13">
        <f t="shared" si="7"/>
        <v>53.119999999995343</v>
      </c>
    </row>
    <row r="224" spans="1:6" x14ac:dyDescent="0.25">
      <c r="A224" s="11">
        <v>41204</v>
      </c>
      <c r="B224" s="11">
        <f t="shared" si="6"/>
        <v>4</v>
      </c>
      <c r="C224" s="12" t="s">
        <v>222</v>
      </c>
      <c r="D224" s="5">
        <v>357275.69</v>
      </c>
      <c r="E224" s="12">
        <v>357275.69</v>
      </c>
      <c r="F224" s="13">
        <f t="shared" si="7"/>
        <v>0</v>
      </c>
    </row>
    <row r="225" spans="1:6" x14ac:dyDescent="0.25">
      <c r="A225" s="11">
        <v>41205</v>
      </c>
      <c r="B225" s="11">
        <f t="shared" si="6"/>
        <v>4</v>
      </c>
      <c r="C225" s="12" t="s">
        <v>223</v>
      </c>
      <c r="D225" s="5">
        <v>84601.37</v>
      </c>
      <c r="E225" s="12">
        <v>84601.37</v>
      </c>
      <c r="F225" s="13">
        <f t="shared" si="7"/>
        <v>0</v>
      </c>
    </row>
    <row r="226" spans="1:6" x14ac:dyDescent="0.25">
      <c r="A226" s="11">
        <v>41206</v>
      </c>
      <c r="B226" s="11">
        <f t="shared" si="6"/>
        <v>4</v>
      </c>
      <c r="C226" s="12" t="s">
        <v>224</v>
      </c>
      <c r="D226" s="5">
        <v>52731.71</v>
      </c>
      <c r="E226" s="12">
        <v>44383.3</v>
      </c>
      <c r="F226" s="13">
        <f t="shared" si="7"/>
        <v>8348.4099999999962</v>
      </c>
    </row>
    <row r="227" spans="1:6" x14ac:dyDescent="0.25">
      <c r="A227" s="11">
        <v>41207</v>
      </c>
      <c r="B227" s="11">
        <f t="shared" si="6"/>
        <v>4</v>
      </c>
      <c r="C227" s="12" t="s">
        <v>225</v>
      </c>
      <c r="D227" s="5">
        <v>148340.70000000001</v>
      </c>
      <c r="E227" s="12">
        <v>148340.70000000001</v>
      </c>
      <c r="F227" s="13">
        <f t="shared" si="7"/>
        <v>0</v>
      </c>
    </row>
    <row r="228" spans="1:6" x14ac:dyDescent="0.25">
      <c r="A228" s="11">
        <v>41208</v>
      </c>
      <c r="B228" s="11">
        <f t="shared" si="6"/>
        <v>4</v>
      </c>
      <c r="C228" s="12" t="s">
        <v>226</v>
      </c>
      <c r="D228" s="5">
        <v>126115.8</v>
      </c>
      <c r="E228" s="12">
        <v>126115.8</v>
      </c>
      <c r="F228" s="13">
        <f t="shared" si="7"/>
        <v>0</v>
      </c>
    </row>
    <row r="229" spans="1:6" x14ac:dyDescent="0.25">
      <c r="A229" s="11">
        <v>41209</v>
      </c>
      <c r="B229" s="11">
        <f t="shared" si="6"/>
        <v>4</v>
      </c>
      <c r="C229" s="12" t="s">
        <v>227</v>
      </c>
      <c r="D229" s="5">
        <v>237659.62</v>
      </c>
      <c r="E229" s="12">
        <v>237659.62</v>
      </c>
      <c r="F229" s="13">
        <f t="shared" si="7"/>
        <v>0</v>
      </c>
    </row>
    <row r="230" spans="1:6" x14ac:dyDescent="0.25">
      <c r="A230" s="11">
        <v>41210</v>
      </c>
      <c r="B230" s="11">
        <f t="shared" si="6"/>
        <v>4</v>
      </c>
      <c r="C230" s="12" t="s">
        <v>228</v>
      </c>
      <c r="D230" s="5">
        <v>68456.87</v>
      </c>
      <c r="E230" s="12">
        <v>68456.87</v>
      </c>
      <c r="F230" s="13">
        <f t="shared" si="7"/>
        <v>0</v>
      </c>
    </row>
    <row r="231" spans="1:6" x14ac:dyDescent="0.25">
      <c r="A231" s="11">
        <v>41211</v>
      </c>
      <c r="B231" s="11">
        <f t="shared" si="6"/>
        <v>4</v>
      </c>
      <c r="C231" s="12" t="s">
        <v>229</v>
      </c>
      <c r="D231" s="5">
        <v>75900.12</v>
      </c>
      <c r="E231" s="12">
        <v>75900.12000000001</v>
      </c>
      <c r="F231" s="13">
        <f t="shared" si="7"/>
        <v>0</v>
      </c>
    </row>
    <row r="232" spans="1:6" x14ac:dyDescent="0.25">
      <c r="A232" s="11">
        <v>41212</v>
      </c>
      <c r="B232" s="11">
        <f t="shared" si="6"/>
        <v>4</v>
      </c>
      <c r="C232" s="12" t="s">
        <v>230</v>
      </c>
      <c r="D232" s="5">
        <v>138591.1</v>
      </c>
      <c r="E232" s="12">
        <v>138591.1</v>
      </c>
      <c r="F232" s="13">
        <f t="shared" si="7"/>
        <v>0</v>
      </c>
    </row>
    <row r="233" spans="1:6" x14ac:dyDescent="0.25">
      <c r="A233" s="11">
        <v>41213</v>
      </c>
      <c r="B233" s="11">
        <f t="shared" si="6"/>
        <v>4</v>
      </c>
      <c r="C233" s="12" t="s">
        <v>231</v>
      </c>
      <c r="D233" s="5">
        <v>234304.92</v>
      </c>
      <c r="E233" s="12">
        <v>234304.91999999998</v>
      </c>
      <c r="F233" s="13">
        <f t="shared" si="7"/>
        <v>0</v>
      </c>
    </row>
    <row r="234" spans="1:6" x14ac:dyDescent="0.25">
      <c r="A234" s="11">
        <v>41214</v>
      </c>
      <c r="B234" s="11">
        <f t="shared" si="6"/>
        <v>4</v>
      </c>
      <c r="C234" s="12" t="s">
        <v>232</v>
      </c>
      <c r="D234" s="5">
        <v>248562.4</v>
      </c>
      <c r="E234" s="12">
        <v>248562.4</v>
      </c>
      <c r="F234" s="13">
        <f t="shared" si="7"/>
        <v>0</v>
      </c>
    </row>
    <row r="235" spans="1:6" x14ac:dyDescent="0.25">
      <c r="A235" s="11">
        <v>41215</v>
      </c>
      <c r="B235" s="11">
        <f t="shared" si="6"/>
        <v>4</v>
      </c>
      <c r="C235" s="12" t="s">
        <v>233</v>
      </c>
      <c r="D235" s="5">
        <v>246256.05</v>
      </c>
      <c r="E235" s="12">
        <v>246256.05</v>
      </c>
      <c r="F235" s="13">
        <f t="shared" si="7"/>
        <v>0</v>
      </c>
    </row>
    <row r="236" spans="1:6" x14ac:dyDescent="0.25">
      <c r="A236" s="11">
        <v>41216</v>
      </c>
      <c r="B236" s="11">
        <f t="shared" si="6"/>
        <v>4</v>
      </c>
      <c r="C236" s="12" t="s">
        <v>234</v>
      </c>
      <c r="D236" s="5">
        <v>35329.199999999997</v>
      </c>
      <c r="E236" s="12">
        <v>35329.199999999997</v>
      </c>
      <c r="F236" s="13">
        <f t="shared" si="7"/>
        <v>0</v>
      </c>
    </row>
    <row r="237" spans="1:6" x14ac:dyDescent="0.25">
      <c r="A237" s="11">
        <v>41217</v>
      </c>
      <c r="B237" s="11">
        <f t="shared" si="6"/>
        <v>4</v>
      </c>
      <c r="C237" s="12" t="s">
        <v>235</v>
      </c>
      <c r="D237" s="5">
        <v>70134.23</v>
      </c>
      <c r="E237" s="12">
        <v>70134.23000000001</v>
      </c>
      <c r="F237" s="13">
        <f t="shared" si="7"/>
        <v>0</v>
      </c>
    </row>
    <row r="238" spans="1:6" x14ac:dyDescent="0.25">
      <c r="A238" s="11">
        <v>41218</v>
      </c>
      <c r="B238" s="11">
        <f t="shared" si="6"/>
        <v>4</v>
      </c>
      <c r="C238" s="12" t="s">
        <v>236</v>
      </c>
      <c r="D238" s="5">
        <v>256634.65</v>
      </c>
      <c r="E238" s="12">
        <v>256634.65</v>
      </c>
      <c r="F238" s="13">
        <f t="shared" si="7"/>
        <v>0</v>
      </c>
    </row>
    <row r="239" spans="1:6" x14ac:dyDescent="0.25">
      <c r="A239" s="11">
        <v>41219</v>
      </c>
      <c r="B239" s="11">
        <f t="shared" si="6"/>
        <v>4</v>
      </c>
      <c r="C239" s="12" t="s">
        <v>237</v>
      </c>
      <c r="D239" s="5">
        <v>173186.46</v>
      </c>
      <c r="E239" s="12">
        <v>173186.46</v>
      </c>
      <c r="F239" s="13">
        <f t="shared" si="7"/>
        <v>0</v>
      </c>
    </row>
    <row r="240" spans="1:6" x14ac:dyDescent="0.25">
      <c r="A240" s="11">
        <v>41220</v>
      </c>
      <c r="B240" s="11">
        <f t="shared" si="6"/>
        <v>4</v>
      </c>
      <c r="C240" s="12" t="s">
        <v>238</v>
      </c>
      <c r="D240" s="5">
        <v>134292.89000000001</v>
      </c>
      <c r="E240" s="12">
        <v>134292.89000000001</v>
      </c>
      <c r="F240" s="13">
        <f t="shared" si="7"/>
        <v>0</v>
      </c>
    </row>
    <row r="241" spans="1:6" x14ac:dyDescent="0.25">
      <c r="A241" s="11">
        <v>41221</v>
      </c>
      <c r="B241" s="11">
        <f t="shared" si="6"/>
        <v>4</v>
      </c>
      <c r="C241" s="12" t="s">
        <v>239</v>
      </c>
      <c r="D241" s="5">
        <v>100116.87</v>
      </c>
      <c r="E241" s="12">
        <v>100116.87</v>
      </c>
      <c r="F241" s="13">
        <f t="shared" si="7"/>
        <v>0</v>
      </c>
    </row>
    <row r="242" spans="1:6" x14ac:dyDescent="0.25">
      <c r="A242" s="11">
        <v>41222</v>
      </c>
      <c r="B242" s="11">
        <f t="shared" si="6"/>
        <v>4</v>
      </c>
      <c r="C242" s="12" t="s">
        <v>240</v>
      </c>
      <c r="D242" s="5">
        <v>73069.59</v>
      </c>
      <c r="E242" s="12">
        <v>73069.59</v>
      </c>
      <c r="F242" s="13">
        <f t="shared" si="7"/>
        <v>0</v>
      </c>
    </row>
    <row r="243" spans="1:6" x14ac:dyDescent="0.25">
      <c r="A243" s="11">
        <v>41223</v>
      </c>
      <c r="B243" s="11">
        <f t="shared" si="6"/>
        <v>4</v>
      </c>
      <c r="C243" s="12" t="s">
        <v>241</v>
      </c>
      <c r="D243" s="5">
        <v>106406.93</v>
      </c>
      <c r="E243" s="12">
        <v>106406.93000000001</v>
      </c>
      <c r="F243" s="13">
        <f t="shared" si="7"/>
        <v>0</v>
      </c>
    </row>
    <row r="244" spans="1:6" x14ac:dyDescent="0.25">
      <c r="A244" s="11">
        <v>41224</v>
      </c>
      <c r="B244" s="11">
        <f t="shared" si="6"/>
        <v>4</v>
      </c>
      <c r="C244" s="12" t="s">
        <v>242</v>
      </c>
      <c r="D244" s="5">
        <v>158195.14000000001</v>
      </c>
      <c r="E244" s="12">
        <v>158195.13999999998</v>
      </c>
      <c r="F244" s="13">
        <f t="shared" si="7"/>
        <v>0</v>
      </c>
    </row>
    <row r="245" spans="1:6" x14ac:dyDescent="0.25">
      <c r="A245" s="11">
        <v>41225</v>
      </c>
      <c r="B245" s="11">
        <f t="shared" si="6"/>
        <v>4</v>
      </c>
      <c r="C245" s="12" t="s">
        <v>243</v>
      </c>
      <c r="D245" s="5">
        <v>1281862.2</v>
      </c>
      <c r="E245" s="12">
        <v>1281862.2</v>
      </c>
      <c r="F245" s="13">
        <f t="shared" si="7"/>
        <v>0</v>
      </c>
    </row>
    <row r="246" spans="1:6" x14ac:dyDescent="0.25">
      <c r="A246" s="11">
        <v>41226</v>
      </c>
      <c r="B246" s="11">
        <f t="shared" si="6"/>
        <v>4</v>
      </c>
      <c r="C246" s="12" t="s">
        <v>244</v>
      </c>
      <c r="D246" s="5">
        <v>58916.94</v>
      </c>
      <c r="E246" s="12">
        <v>58916.94</v>
      </c>
      <c r="F246" s="13">
        <f t="shared" si="7"/>
        <v>0</v>
      </c>
    </row>
    <row r="247" spans="1:6" x14ac:dyDescent="0.25">
      <c r="A247" s="11">
        <v>41227</v>
      </c>
      <c r="B247" s="11">
        <f t="shared" si="6"/>
        <v>4</v>
      </c>
      <c r="C247" s="12" t="s">
        <v>245</v>
      </c>
      <c r="D247" s="5">
        <v>91415.61</v>
      </c>
      <c r="E247" s="12">
        <v>91415.61</v>
      </c>
      <c r="F247" s="13">
        <f t="shared" si="7"/>
        <v>0</v>
      </c>
    </row>
    <row r="248" spans="1:6" x14ac:dyDescent="0.25">
      <c r="A248" s="11">
        <v>41228</v>
      </c>
      <c r="B248" s="11">
        <f t="shared" si="6"/>
        <v>4</v>
      </c>
      <c r="C248" s="12" t="s">
        <v>246</v>
      </c>
      <c r="D248" s="5">
        <v>213442.87</v>
      </c>
      <c r="E248" s="12">
        <v>213442.87</v>
      </c>
      <c r="F248" s="13">
        <f t="shared" si="7"/>
        <v>0</v>
      </c>
    </row>
    <row r="249" spans="1:6" x14ac:dyDescent="0.25">
      <c r="A249" s="11">
        <v>41229</v>
      </c>
      <c r="B249" s="11">
        <f t="shared" si="6"/>
        <v>4</v>
      </c>
      <c r="C249" s="12" t="s">
        <v>247</v>
      </c>
      <c r="D249" s="5">
        <v>127793.15</v>
      </c>
      <c r="E249" s="12">
        <v>127793.15</v>
      </c>
      <c r="F249" s="13">
        <f t="shared" si="7"/>
        <v>0</v>
      </c>
    </row>
    <row r="250" spans="1:6" x14ac:dyDescent="0.25">
      <c r="A250" s="11">
        <v>41230</v>
      </c>
      <c r="B250" s="11">
        <f t="shared" si="6"/>
        <v>4</v>
      </c>
      <c r="C250" s="12" t="s">
        <v>248</v>
      </c>
      <c r="D250" s="5">
        <v>81980.509999999995</v>
      </c>
      <c r="E250" s="12">
        <v>81980.510000000009</v>
      </c>
      <c r="F250" s="13">
        <f t="shared" si="7"/>
        <v>0</v>
      </c>
    </row>
    <row r="251" spans="1:6" x14ac:dyDescent="0.25">
      <c r="A251" s="11">
        <v>41231</v>
      </c>
      <c r="B251" s="11">
        <f t="shared" si="6"/>
        <v>4</v>
      </c>
      <c r="C251" s="12" t="s">
        <v>249</v>
      </c>
      <c r="D251" s="5">
        <v>252126.77</v>
      </c>
      <c r="E251" s="12">
        <v>252126.77</v>
      </c>
      <c r="F251" s="13">
        <f t="shared" si="7"/>
        <v>0</v>
      </c>
    </row>
    <row r="252" spans="1:6" x14ac:dyDescent="0.25">
      <c r="A252" s="11">
        <v>41232</v>
      </c>
      <c r="B252" s="11">
        <f t="shared" si="6"/>
        <v>4</v>
      </c>
      <c r="C252" s="12" t="s">
        <v>250</v>
      </c>
      <c r="D252" s="5">
        <v>166686.72</v>
      </c>
      <c r="E252" s="12">
        <v>166686.72</v>
      </c>
      <c r="F252" s="13">
        <f t="shared" si="7"/>
        <v>0</v>
      </c>
    </row>
    <row r="253" spans="1:6" x14ac:dyDescent="0.25">
      <c r="A253" s="11">
        <v>41233</v>
      </c>
      <c r="B253" s="11">
        <f t="shared" si="6"/>
        <v>4</v>
      </c>
      <c r="C253" s="12" t="s">
        <v>251</v>
      </c>
      <c r="D253" s="5">
        <v>162807.85</v>
      </c>
      <c r="E253" s="12">
        <v>162807.85</v>
      </c>
      <c r="F253" s="13">
        <f t="shared" si="7"/>
        <v>0</v>
      </c>
    </row>
    <row r="254" spans="1:6" x14ac:dyDescent="0.25">
      <c r="A254" s="11">
        <v>41234</v>
      </c>
      <c r="B254" s="11">
        <f t="shared" si="6"/>
        <v>4</v>
      </c>
      <c r="C254" s="12" t="s">
        <v>252</v>
      </c>
      <c r="D254" s="5">
        <v>230216.38</v>
      </c>
      <c r="E254" s="12">
        <v>230216.38</v>
      </c>
      <c r="F254" s="13">
        <f t="shared" si="7"/>
        <v>0</v>
      </c>
    </row>
    <row r="255" spans="1:6" x14ac:dyDescent="0.25">
      <c r="A255" s="11">
        <v>41235</v>
      </c>
      <c r="B255" s="11">
        <f t="shared" si="6"/>
        <v>4</v>
      </c>
      <c r="C255" s="12" t="s">
        <v>253</v>
      </c>
      <c r="D255" s="5">
        <v>65416.68</v>
      </c>
      <c r="E255" s="12">
        <v>65416.68</v>
      </c>
      <c r="F255" s="13">
        <f t="shared" si="7"/>
        <v>0</v>
      </c>
    </row>
    <row r="256" spans="1:6" x14ac:dyDescent="0.25">
      <c r="A256" s="11">
        <v>41236</v>
      </c>
      <c r="B256" s="11">
        <f t="shared" si="6"/>
        <v>4</v>
      </c>
      <c r="C256" s="12" t="s">
        <v>254</v>
      </c>
      <c r="D256" s="5">
        <v>60174.96</v>
      </c>
      <c r="E256" s="12">
        <v>60174.96</v>
      </c>
      <c r="F256" s="13">
        <f t="shared" si="7"/>
        <v>0</v>
      </c>
    </row>
    <row r="257" spans="1:6" x14ac:dyDescent="0.25">
      <c r="A257" s="11">
        <v>41304</v>
      </c>
      <c r="B257" s="11">
        <f t="shared" si="6"/>
        <v>4</v>
      </c>
      <c r="C257" s="12" t="s">
        <v>255</v>
      </c>
      <c r="D257" s="5">
        <v>233256.58</v>
      </c>
      <c r="E257" s="12">
        <v>233256.58000000002</v>
      </c>
      <c r="F257" s="13">
        <f t="shared" si="7"/>
        <v>0</v>
      </c>
    </row>
    <row r="258" spans="1:6" x14ac:dyDescent="0.25">
      <c r="A258" s="11">
        <v>41305</v>
      </c>
      <c r="B258" s="11">
        <f t="shared" si="6"/>
        <v>4</v>
      </c>
      <c r="C258" s="12" t="s">
        <v>256</v>
      </c>
      <c r="D258" s="5">
        <v>120245.08</v>
      </c>
      <c r="E258" s="12">
        <v>120245.08</v>
      </c>
      <c r="F258" s="13">
        <f t="shared" si="7"/>
        <v>0</v>
      </c>
    </row>
    <row r="259" spans="1:6" x14ac:dyDescent="0.25">
      <c r="A259" s="11">
        <v>41306</v>
      </c>
      <c r="B259" s="11">
        <f t="shared" si="6"/>
        <v>4</v>
      </c>
      <c r="C259" s="12" t="s">
        <v>257</v>
      </c>
      <c r="D259" s="5">
        <v>45917.47</v>
      </c>
      <c r="E259" s="12">
        <v>45000</v>
      </c>
      <c r="F259" s="13">
        <f t="shared" si="7"/>
        <v>917.47000000000116</v>
      </c>
    </row>
    <row r="260" spans="1:6" x14ac:dyDescent="0.25">
      <c r="A260" s="11">
        <v>41307</v>
      </c>
      <c r="B260" s="11">
        <f t="shared" si="6"/>
        <v>4</v>
      </c>
      <c r="C260" s="12" t="s">
        <v>258</v>
      </c>
      <c r="D260" s="5">
        <v>58392.77</v>
      </c>
      <c r="E260" s="12">
        <v>58392.770000000004</v>
      </c>
      <c r="F260" s="13">
        <f t="shared" si="7"/>
        <v>0</v>
      </c>
    </row>
    <row r="261" spans="1:6" x14ac:dyDescent="0.25">
      <c r="A261" s="11">
        <v>41309</v>
      </c>
      <c r="B261" s="11">
        <f t="shared" si="6"/>
        <v>4</v>
      </c>
      <c r="C261" s="12" t="s">
        <v>259</v>
      </c>
      <c r="D261" s="5">
        <v>265964.92</v>
      </c>
      <c r="E261" s="12">
        <v>265964.92</v>
      </c>
      <c r="F261" s="13">
        <f t="shared" si="7"/>
        <v>0</v>
      </c>
    </row>
    <row r="262" spans="1:6" x14ac:dyDescent="0.25">
      <c r="A262" s="11">
        <v>41311</v>
      </c>
      <c r="B262" s="11">
        <f t="shared" si="6"/>
        <v>4</v>
      </c>
      <c r="C262" s="12" t="s">
        <v>260</v>
      </c>
      <c r="D262" s="5">
        <v>42562.77</v>
      </c>
      <c r="E262" s="12">
        <v>42562.770000000004</v>
      </c>
      <c r="F262" s="13">
        <f t="shared" si="7"/>
        <v>0</v>
      </c>
    </row>
    <row r="263" spans="1:6" x14ac:dyDescent="0.25">
      <c r="A263" s="11">
        <v>41312</v>
      </c>
      <c r="B263" s="11">
        <f t="shared" si="6"/>
        <v>4</v>
      </c>
      <c r="C263" s="12" t="s">
        <v>261</v>
      </c>
      <c r="D263" s="5">
        <v>159662.82</v>
      </c>
      <c r="E263" s="12">
        <v>159662.82</v>
      </c>
      <c r="F263" s="13">
        <f t="shared" si="7"/>
        <v>0</v>
      </c>
    </row>
    <row r="264" spans="1:6" x14ac:dyDescent="0.25">
      <c r="A264" s="11">
        <v>41313</v>
      </c>
      <c r="B264" s="11">
        <f t="shared" si="6"/>
        <v>4</v>
      </c>
      <c r="C264" s="12" t="s">
        <v>262</v>
      </c>
      <c r="D264" s="5">
        <v>163017.51999999999</v>
      </c>
      <c r="E264" s="12">
        <v>163017.52000000002</v>
      </c>
      <c r="F264" s="13">
        <f t="shared" si="7"/>
        <v>0</v>
      </c>
    </row>
    <row r="265" spans="1:6" x14ac:dyDescent="0.25">
      <c r="A265" s="11">
        <v>41314</v>
      </c>
      <c r="B265" s="11">
        <f t="shared" ref="B265:B328" si="8">INT(A265/10000)</f>
        <v>4</v>
      </c>
      <c r="C265" s="12" t="s">
        <v>263</v>
      </c>
      <c r="D265" s="5">
        <v>109132.63</v>
      </c>
      <c r="E265" s="12">
        <v>109132.63</v>
      </c>
      <c r="F265" s="13">
        <f t="shared" ref="F265:F328" si="9">IF((D265-E265)&lt;$F$1,0,D265-E265)</f>
        <v>0</v>
      </c>
    </row>
    <row r="266" spans="1:6" x14ac:dyDescent="0.25">
      <c r="A266" s="11">
        <v>41315</v>
      </c>
      <c r="B266" s="11">
        <f t="shared" si="8"/>
        <v>4</v>
      </c>
      <c r="C266" s="12" t="s">
        <v>264</v>
      </c>
      <c r="D266" s="5">
        <v>135341.23000000001</v>
      </c>
      <c r="E266" s="12">
        <v>135341.23000000001</v>
      </c>
      <c r="F266" s="13">
        <f t="shared" si="9"/>
        <v>0</v>
      </c>
    </row>
    <row r="267" spans="1:6" x14ac:dyDescent="0.25">
      <c r="A267" s="11">
        <v>41316</v>
      </c>
      <c r="B267" s="11">
        <f t="shared" si="8"/>
        <v>4</v>
      </c>
      <c r="C267" s="12" t="s">
        <v>265</v>
      </c>
      <c r="D267" s="5">
        <v>166791.56</v>
      </c>
      <c r="E267" s="12">
        <v>166791.56</v>
      </c>
      <c r="F267" s="13">
        <f t="shared" si="9"/>
        <v>0</v>
      </c>
    </row>
    <row r="268" spans="1:6" x14ac:dyDescent="0.25">
      <c r="A268" s="11">
        <v>41317</v>
      </c>
      <c r="B268" s="11">
        <f t="shared" si="8"/>
        <v>4</v>
      </c>
      <c r="C268" s="12" t="s">
        <v>266</v>
      </c>
      <c r="D268" s="5">
        <v>158299.97</v>
      </c>
      <c r="E268" s="12">
        <v>158299.97</v>
      </c>
      <c r="F268" s="13">
        <f t="shared" si="9"/>
        <v>0</v>
      </c>
    </row>
    <row r="269" spans="1:6" x14ac:dyDescent="0.25">
      <c r="A269" s="11">
        <v>41318</v>
      </c>
      <c r="B269" s="11">
        <f t="shared" si="8"/>
        <v>4</v>
      </c>
      <c r="C269" s="12" t="s">
        <v>267</v>
      </c>
      <c r="D269" s="5">
        <v>161340.17000000001</v>
      </c>
      <c r="E269" s="12">
        <v>161340.16999999998</v>
      </c>
      <c r="F269" s="13">
        <f t="shared" si="9"/>
        <v>0</v>
      </c>
    </row>
    <row r="270" spans="1:6" x14ac:dyDescent="0.25">
      <c r="A270" s="11">
        <v>41319</v>
      </c>
      <c r="B270" s="11">
        <f t="shared" si="8"/>
        <v>4</v>
      </c>
      <c r="C270" s="12" t="s">
        <v>268</v>
      </c>
      <c r="D270" s="5">
        <v>51893.04</v>
      </c>
      <c r="E270" s="12">
        <v>51893.04</v>
      </c>
      <c r="F270" s="13">
        <f t="shared" si="9"/>
        <v>0</v>
      </c>
    </row>
    <row r="271" spans="1:6" x14ac:dyDescent="0.25">
      <c r="A271" s="11">
        <v>41320</v>
      </c>
      <c r="B271" s="11">
        <f t="shared" si="8"/>
        <v>4</v>
      </c>
      <c r="C271" s="12" t="s">
        <v>269</v>
      </c>
      <c r="D271" s="5">
        <v>67198.86</v>
      </c>
      <c r="E271" s="12">
        <v>67198.86</v>
      </c>
      <c r="F271" s="13">
        <f t="shared" si="9"/>
        <v>0</v>
      </c>
    </row>
    <row r="272" spans="1:6" x14ac:dyDescent="0.25">
      <c r="A272" s="11">
        <v>41321</v>
      </c>
      <c r="B272" s="11">
        <f t="shared" si="8"/>
        <v>4</v>
      </c>
      <c r="C272" s="12" t="s">
        <v>270</v>
      </c>
      <c r="D272" s="5">
        <v>134292.89000000001</v>
      </c>
      <c r="E272" s="12">
        <v>134292.89000000001</v>
      </c>
      <c r="F272" s="13">
        <f t="shared" si="9"/>
        <v>0</v>
      </c>
    </row>
    <row r="273" spans="1:6" x14ac:dyDescent="0.25">
      <c r="A273" s="11">
        <v>41322</v>
      </c>
      <c r="B273" s="11">
        <f t="shared" si="8"/>
        <v>4</v>
      </c>
      <c r="C273" s="12" t="s">
        <v>271</v>
      </c>
      <c r="D273" s="5">
        <v>103366.74</v>
      </c>
      <c r="E273" s="12">
        <v>103366.74</v>
      </c>
      <c r="F273" s="13">
        <f t="shared" si="9"/>
        <v>0</v>
      </c>
    </row>
    <row r="274" spans="1:6" x14ac:dyDescent="0.25">
      <c r="A274" s="11">
        <v>41323</v>
      </c>
      <c r="B274" s="11">
        <f t="shared" si="8"/>
        <v>4</v>
      </c>
      <c r="C274" s="12" t="s">
        <v>272</v>
      </c>
      <c r="D274" s="5">
        <v>192790.49</v>
      </c>
      <c r="E274" s="12">
        <v>192790.49</v>
      </c>
      <c r="F274" s="13">
        <f t="shared" si="9"/>
        <v>0</v>
      </c>
    </row>
    <row r="275" spans="1:6" x14ac:dyDescent="0.25">
      <c r="A275" s="11">
        <v>41324</v>
      </c>
      <c r="B275" s="11">
        <f t="shared" si="8"/>
        <v>4</v>
      </c>
      <c r="C275" s="12" t="s">
        <v>273</v>
      </c>
      <c r="D275" s="5">
        <v>74746.94</v>
      </c>
      <c r="E275" s="12">
        <v>74746.94</v>
      </c>
      <c r="F275" s="13">
        <f t="shared" si="9"/>
        <v>0</v>
      </c>
    </row>
    <row r="276" spans="1:6" x14ac:dyDescent="0.25">
      <c r="A276" s="11">
        <v>41325</v>
      </c>
      <c r="B276" s="11">
        <f t="shared" si="8"/>
        <v>4</v>
      </c>
      <c r="C276" s="12" t="s">
        <v>274</v>
      </c>
      <c r="D276" s="5">
        <v>158928.98000000001</v>
      </c>
      <c r="E276" s="12">
        <v>158928.98000000001</v>
      </c>
      <c r="F276" s="13">
        <f t="shared" si="9"/>
        <v>0</v>
      </c>
    </row>
    <row r="277" spans="1:6" x14ac:dyDescent="0.25">
      <c r="A277" s="11">
        <v>41326</v>
      </c>
      <c r="B277" s="11">
        <f t="shared" si="8"/>
        <v>4</v>
      </c>
      <c r="C277" s="12" t="s">
        <v>275</v>
      </c>
      <c r="D277" s="5">
        <v>162388.51</v>
      </c>
      <c r="E277" s="12">
        <v>162388.51</v>
      </c>
      <c r="F277" s="13">
        <f t="shared" si="9"/>
        <v>0</v>
      </c>
    </row>
    <row r="278" spans="1:6" x14ac:dyDescent="0.25">
      <c r="A278" s="11">
        <v>41327</v>
      </c>
      <c r="B278" s="11">
        <f t="shared" si="8"/>
        <v>4</v>
      </c>
      <c r="C278" s="12" t="s">
        <v>276</v>
      </c>
      <c r="D278" s="5">
        <v>153267.92000000001</v>
      </c>
      <c r="E278" s="12">
        <v>153267.92000000001</v>
      </c>
      <c r="F278" s="13">
        <f t="shared" si="9"/>
        <v>0</v>
      </c>
    </row>
    <row r="279" spans="1:6" x14ac:dyDescent="0.25">
      <c r="A279" s="11">
        <v>41328</v>
      </c>
      <c r="B279" s="11">
        <f t="shared" si="8"/>
        <v>4</v>
      </c>
      <c r="C279" s="12" t="s">
        <v>277</v>
      </c>
      <c r="D279" s="5">
        <v>160816</v>
      </c>
      <c r="E279" s="12">
        <v>160816</v>
      </c>
      <c r="F279" s="13">
        <f t="shared" si="9"/>
        <v>0</v>
      </c>
    </row>
    <row r="280" spans="1:6" x14ac:dyDescent="0.25">
      <c r="A280" s="11">
        <v>41329</v>
      </c>
      <c r="B280" s="11">
        <f t="shared" si="8"/>
        <v>4</v>
      </c>
      <c r="C280" s="12" t="s">
        <v>278</v>
      </c>
      <c r="D280" s="5">
        <v>153687.26</v>
      </c>
      <c r="E280" s="12">
        <v>153687.26</v>
      </c>
      <c r="F280" s="13">
        <f t="shared" si="9"/>
        <v>0</v>
      </c>
    </row>
    <row r="281" spans="1:6" x14ac:dyDescent="0.25">
      <c r="A281" s="11">
        <v>41331</v>
      </c>
      <c r="B281" s="11">
        <f t="shared" si="8"/>
        <v>4</v>
      </c>
      <c r="C281" s="12" t="s">
        <v>279</v>
      </c>
      <c r="D281" s="5">
        <v>107245.61</v>
      </c>
      <c r="E281" s="12">
        <v>107245.61</v>
      </c>
      <c r="F281" s="13">
        <f t="shared" si="9"/>
        <v>0</v>
      </c>
    </row>
    <row r="282" spans="1:6" x14ac:dyDescent="0.25">
      <c r="A282" s="11">
        <v>41332</v>
      </c>
      <c r="B282" s="11">
        <f t="shared" si="8"/>
        <v>4</v>
      </c>
      <c r="C282" s="12" t="s">
        <v>280</v>
      </c>
      <c r="D282" s="5">
        <v>395120.92</v>
      </c>
      <c r="E282" s="12">
        <v>395120.92</v>
      </c>
      <c r="F282" s="13">
        <f t="shared" si="9"/>
        <v>0</v>
      </c>
    </row>
    <row r="283" spans="1:6" x14ac:dyDescent="0.25">
      <c r="A283" s="11">
        <v>41333</v>
      </c>
      <c r="B283" s="11">
        <f t="shared" si="8"/>
        <v>4</v>
      </c>
      <c r="C283" s="12" t="s">
        <v>281</v>
      </c>
      <c r="D283" s="5">
        <v>52836.55</v>
      </c>
      <c r="E283" s="12">
        <v>52836.55</v>
      </c>
      <c r="F283" s="13">
        <f t="shared" si="9"/>
        <v>0</v>
      </c>
    </row>
    <row r="284" spans="1:6" x14ac:dyDescent="0.25">
      <c r="A284" s="11">
        <v>41334</v>
      </c>
      <c r="B284" s="11">
        <f t="shared" si="8"/>
        <v>4</v>
      </c>
      <c r="C284" s="12" t="s">
        <v>282</v>
      </c>
      <c r="D284" s="5">
        <v>184403.74</v>
      </c>
      <c r="E284" s="12">
        <v>184403.74</v>
      </c>
      <c r="F284" s="13">
        <f t="shared" si="9"/>
        <v>0</v>
      </c>
    </row>
    <row r="285" spans="1:6" x14ac:dyDescent="0.25">
      <c r="A285" s="11">
        <v>41336</v>
      </c>
      <c r="B285" s="11">
        <f t="shared" si="8"/>
        <v>4</v>
      </c>
      <c r="C285" s="12" t="s">
        <v>283</v>
      </c>
      <c r="D285" s="5">
        <v>66360.19</v>
      </c>
      <c r="E285" s="12">
        <v>66360.19</v>
      </c>
      <c r="F285" s="13">
        <f t="shared" si="9"/>
        <v>0</v>
      </c>
    </row>
    <row r="286" spans="1:6" x14ac:dyDescent="0.25">
      <c r="A286" s="11">
        <v>41337</v>
      </c>
      <c r="B286" s="11">
        <f t="shared" si="8"/>
        <v>4</v>
      </c>
      <c r="C286" s="12" t="s">
        <v>284</v>
      </c>
      <c r="D286" s="5">
        <v>127688.32000000001</v>
      </c>
      <c r="E286" s="12">
        <v>127688.32000000001</v>
      </c>
      <c r="F286" s="13">
        <f t="shared" si="9"/>
        <v>0</v>
      </c>
    </row>
    <row r="287" spans="1:6" x14ac:dyDescent="0.25">
      <c r="A287" s="11">
        <v>41338</v>
      </c>
      <c r="B287" s="11">
        <f t="shared" si="8"/>
        <v>4</v>
      </c>
      <c r="C287" s="12" t="s">
        <v>285</v>
      </c>
      <c r="D287" s="5">
        <v>238183.8</v>
      </c>
      <c r="E287" s="12">
        <v>238183.8</v>
      </c>
      <c r="F287" s="13">
        <f t="shared" si="9"/>
        <v>0</v>
      </c>
    </row>
    <row r="288" spans="1:6" x14ac:dyDescent="0.25">
      <c r="A288" s="11">
        <v>41341</v>
      </c>
      <c r="B288" s="11">
        <f t="shared" si="8"/>
        <v>4</v>
      </c>
      <c r="C288" s="12" t="s">
        <v>286</v>
      </c>
      <c r="D288" s="5">
        <v>59860.45</v>
      </c>
      <c r="E288" s="12">
        <v>59860.45</v>
      </c>
      <c r="F288" s="13">
        <f t="shared" si="9"/>
        <v>0</v>
      </c>
    </row>
    <row r="289" spans="1:6" x14ac:dyDescent="0.25">
      <c r="A289" s="11">
        <v>41342</v>
      </c>
      <c r="B289" s="11">
        <f t="shared" si="8"/>
        <v>4</v>
      </c>
      <c r="C289" s="12" t="s">
        <v>287</v>
      </c>
      <c r="D289" s="5">
        <v>297205.57</v>
      </c>
      <c r="E289" s="12">
        <v>297205.57</v>
      </c>
      <c r="F289" s="13">
        <f t="shared" si="9"/>
        <v>0</v>
      </c>
    </row>
    <row r="290" spans="1:6" x14ac:dyDescent="0.25">
      <c r="A290" s="11">
        <v>41343</v>
      </c>
      <c r="B290" s="11">
        <f t="shared" si="8"/>
        <v>4</v>
      </c>
      <c r="C290" s="12" t="s">
        <v>288</v>
      </c>
      <c r="D290" s="5">
        <v>338091</v>
      </c>
      <c r="E290" s="12">
        <v>338091.00000000006</v>
      </c>
      <c r="F290" s="13">
        <f t="shared" si="9"/>
        <v>0</v>
      </c>
    </row>
    <row r="291" spans="1:6" x14ac:dyDescent="0.25">
      <c r="A291" s="11">
        <v>41344</v>
      </c>
      <c r="B291" s="11">
        <f t="shared" si="8"/>
        <v>4</v>
      </c>
      <c r="C291" s="12" t="s">
        <v>289</v>
      </c>
      <c r="D291" s="5">
        <v>541260.1</v>
      </c>
      <c r="E291" s="12">
        <v>541260.1</v>
      </c>
      <c r="F291" s="13">
        <f t="shared" si="9"/>
        <v>0</v>
      </c>
    </row>
    <row r="292" spans="1:6" x14ac:dyDescent="0.25">
      <c r="A292" s="11">
        <v>41345</v>
      </c>
      <c r="B292" s="11">
        <f t="shared" si="8"/>
        <v>4</v>
      </c>
      <c r="C292" s="12" t="s">
        <v>290</v>
      </c>
      <c r="D292" s="5">
        <v>166791.56</v>
      </c>
      <c r="E292" s="12">
        <v>166791.56</v>
      </c>
      <c r="F292" s="13">
        <f t="shared" si="9"/>
        <v>0</v>
      </c>
    </row>
    <row r="293" spans="1:6" x14ac:dyDescent="0.25">
      <c r="A293" s="11">
        <v>41346</v>
      </c>
      <c r="B293" s="11">
        <f t="shared" si="8"/>
        <v>4</v>
      </c>
      <c r="C293" s="12" t="s">
        <v>291</v>
      </c>
      <c r="D293" s="5">
        <v>115317.86</v>
      </c>
      <c r="E293" s="12">
        <v>115317.86</v>
      </c>
      <c r="F293" s="13">
        <f t="shared" si="9"/>
        <v>0</v>
      </c>
    </row>
    <row r="294" spans="1:6" x14ac:dyDescent="0.25">
      <c r="A294" s="11">
        <v>41401</v>
      </c>
      <c r="B294" s="11">
        <f t="shared" si="8"/>
        <v>4</v>
      </c>
      <c r="C294" s="12" t="s">
        <v>292</v>
      </c>
      <c r="D294" s="5">
        <v>72650.25</v>
      </c>
      <c r="E294" s="12">
        <v>72649.42</v>
      </c>
      <c r="F294" s="13">
        <f t="shared" si="9"/>
        <v>0</v>
      </c>
    </row>
    <row r="295" spans="1:6" x14ac:dyDescent="0.25">
      <c r="A295" s="11">
        <v>41402</v>
      </c>
      <c r="B295" s="11">
        <f t="shared" si="8"/>
        <v>4</v>
      </c>
      <c r="C295" s="12" t="s">
        <v>293</v>
      </c>
      <c r="D295" s="5">
        <v>548493.67000000004</v>
      </c>
      <c r="E295" s="12">
        <v>548493.67000000004</v>
      </c>
      <c r="F295" s="13">
        <f t="shared" si="9"/>
        <v>0</v>
      </c>
    </row>
    <row r="296" spans="1:6" x14ac:dyDescent="0.25">
      <c r="A296" s="11">
        <v>41403</v>
      </c>
      <c r="B296" s="11">
        <f t="shared" si="8"/>
        <v>4</v>
      </c>
      <c r="C296" s="12" t="s">
        <v>294</v>
      </c>
      <c r="D296" s="5">
        <v>216587.91</v>
      </c>
      <c r="E296" s="12">
        <v>216587.91</v>
      </c>
      <c r="F296" s="13">
        <f t="shared" si="9"/>
        <v>0</v>
      </c>
    </row>
    <row r="297" spans="1:6" x14ac:dyDescent="0.25">
      <c r="A297" s="11">
        <v>41404</v>
      </c>
      <c r="B297" s="11">
        <f t="shared" si="8"/>
        <v>4</v>
      </c>
      <c r="C297" s="12" t="s">
        <v>295</v>
      </c>
      <c r="D297" s="5">
        <v>167001.23000000001</v>
      </c>
      <c r="E297" s="12">
        <v>167001.23000000001</v>
      </c>
      <c r="F297" s="13">
        <f t="shared" si="9"/>
        <v>0</v>
      </c>
    </row>
    <row r="298" spans="1:6" x14ac:dyDescent="0.25">
      <c r="A298" s="11">
        <v>41405</v>
      </c>
      <c r="B298" s="11">
        <f t="shared" si="8"/>
        <v>4</v>
      </c>
      <c r="C298" s="12" t="s">
        <v>296</v>
      </c>
      <c r="D298" s="5">
        <v>109132.63</v>
      </c>
      <c r="E298" s="12">
        <v>109132.62999999999</v>
      </c>
      <c r="F298" s="13">
        <f t="shared" si="9"/>
        <v>0</v>
      </c>
    </row>
    <row r="299" spans="1:6" x14ac:dyDescent="0.25">
      <c r="A299" s="11">
        <v>41406</v>
      </c>
      <c r="B299" s="11">
        <f t="shared" si="8"/>
        <v>4</v>
      </c>
      <c r="C299" s="12" t="s">
        <v>297</v>
      </c>
      <c r="D299" s="5">
        <v>137962.09</v>
      </c>
      <c r="E299" s="12">
        <v>137962.09</v>
      </c>
      <c r="F299" s="13">
        <f t="shared" si="9"/>
        <v>0</v>
      </c>
    </row>
    <row r="300" spans="1:6" x14ac:dyDescent="0.25">
      <c r="A300" s="11">
        <v>41407</v>
      </c>
      <c r="B300" s="11">
        <f t="shared" si="8"/>
        <v>4</v>
      </c>
      <c r="C300" s="12" t="s">
        <v>298</v>
      </c>
      <c r="D300" s="5">
        <v>97810.51</v>
      </c>
      <c r="E300" s="12">
        <v>97810.51</v>
      </c>
      <c r="F300" s="13">
        <f t="shared" si="9"/>
        <v>0</v>
      </c>
    </row>
    <row r="301" spans="1:6" x14ac:dyDescent="0.25">
      <c r="A301" s="11">
        <v>41408</v>
      </c>
      <c r="B301" s="11">
        <f t="shared" si="8"/>
        <v>4</v>
      </c>
      <c r="C301" s="12" t="s">
        <v>299</v>
      </c>
      <c r="D301" s="5">
        <v>186919.77</v>
      </c>
      <c r="E301" s="12">
        <v>186919.77000000002</v>
      </c>
      <c r="F301" s="13">
        <f t="shared" si="9"/>
        <v>0</v>
      </c>
    </row>
    <row r="302" spans="1:6" x14ac:dyDescent="0.25">
      <c r="A302" s="11">
        <v>41409</v>
      </c>
      <c r="B302" s="11">
        <f t="shared" si="8"/>
        <v>4</v>
      </c>
      <c r="C302" s="12" t="s">
        <v>300</v>
      </c>
      <c r="D302" s="5">
        <v>300874.78000000003</v>
      </c>
      <c r="E302" s="12">
        <v>300874.77999999997</v>
      </c>
      <c r="F302" s="13">
        <f t="shared" si="9"/>
        <v>0</v>
      </c>
    </row>
    <row r="303" spans="1:6" x14ac:dyDescent="0.25">
      <c r="A303" s="11">
        <v>41410</v>
      </c>
      <c r="B303" s="11">
        <f t="shared" si="8"/>
        <v>4</v>
      </c>
      <c r="C303" s="12" t="s">
        <v>301</v>
      </c>
      <c r="D303" s="5">
        <v>151695.4</v>
      </c>
      <c r="E303" s="12">
        <v>151695.4</v>
      </c>
      <c r="F303" s="13">
        <f t="shared" si="9"/>
        <v>0</v>
      </c>
    </row>
    <row r="304" spans="1:6" x14ac:dyDescent="0.25">
      <c r="A304" s="11">
        <v>41411</v>
      </c>
      <c r="B304" s="11">
        <f t="shared" si="8"/>
        <v>4</v>
      </c>
      <c r="C304" s="12" t="s">
        <v>302</v>
      </c>
      <c r="D304" s="5">
        <v>209039.83</v>
      </c>
      <c r="E304" s="12">
        <v>209039.83000000002</v>
      </c>
      <c r="F304" s="13">
        <f t="shared" si="9"/>
        <v>0</v>
      </c>
    </row>
    <row r="305" spans="1:6" x14ac:dyDescent="0.25">
      <c r="A305" s="11">
        <v>41412</v>
      </c>
      <c r="B305" s="11">
        <f t="shared" si="8"/>
        <v>4</v>
      </c>
      <c r="C305" s="12" t="s">
        <v>303</v>
      </c>
      <c r="D305" s="5">
        <v>34385.69</v>
      </c>
      <c r="E305" s="12">
        <v>34385.69</v>
      </c>
      <c r="F305" s="13">
        <f t="shared" si="9"/>
        <v>0</v>
      </c>
    </row>
    <row r="306" spans="1:6" x14ac:dyDescent="0.25">
      <c r="A306" s="11">
        <v>41413</v>
      </c>
      <c r="B306" s="11">
        <f t="shared" si="8"/>
        <v>4</v>
      </c>
      <c r="C306" s="12" t="s">
        <v>304</v>
      </c>
      <c r="D306" s="5">
        <v>270053.46000000002</v>
      </c>
      <c r="E306" s="12">
        <v>270053.45999999996</v>
      </c>
      <c r="F306" s="13">
        <f t="shared" si="9"/>
        <v>0</v>
      </c>
    </row>
    <row r="307" spans="1:6" x14ac:dyDescent="0.25">
      <c r="A307" s="11">
        <v>41414</v>
      </c>
      <c r="B307" s="11">
        <f t="shared" si="8"/>
        <v>4</v>
      </c>
      <c r="C307" s="12" t="s">
        <v>305</v>
      </c>
      <c r="D307" s="5">
        <v>237345.12</v>
      </c>
      <c r="E307" s="12">
        <v>237345.12</v>
      </c>
      <c r="F307" s="13">
        <f t="shared" si="9"/>
        <v>0</v>
      </c>
    </row>
    <row r="308" spans="1:6" x14ac:dyDescent="0.25">
      <c r="A308" s="11">
        <v>41415</v>
      </c>
      <c r="B308" s="11">
        <f t="shared" si="8"/>
        <v>4</v>
      </c>
      <c r="C308" s="12" t="s">
        <v>306</v>
      </c>
      <c r="D308" s="5">
        <v>155364.60999999999</v>
      </c>
      <c r="E308" s="12">
        <v>155364.60999999999</v>
      </c>
      <c r="F308" s="13">
        <f t="shared" si="9"/>
        <v>0</v>
      </c>
    </row>
    <row r="309" spans="1:6" x14ac:dyDescent="0.25">
      <c r="A309" s="11">
        <v>41416</v>
      </c>
      <c r="B309" s="11">
        <f t="shared" si="8"/>
        <v>4</v>
      </c>
      <c r="C309" s="12" t="s">
        <v>307</v>
      </c>
      <c r="D309" s="5">
        <v>217426.58</v>
      </c>
      <c r="E309" s="12">
        <v>217426.58000000002</v>
      </c>
      <c r="F309" s="13">
        <f t="shared" si="9"/>
        <v>0</v>
      </c>
    </row>
    <row r="310" spans="1:6" x14ac:dyDescent="0.25">
      <c r="A310" s="11">
        <v>41417</v>
      </c>
      <c r="B310" s="11">
        <f t="shared" si="8"/>
        <v>4</v>
      </c>
      <c r="C310" s="12" t="s">
        <v>308</v>
      </c>
      <c r="D310" s="5">
        <v>162388.51</v>
      </c>
      <c r="E310" s="12">
        <v>162038</v>
      </c>
      <c r="F310" s="13">
        <f t="shared" si="9"/>
        <v>350.51000000000931</v>
      </c>
    </row>
    <row r="311" spans="1:6" x14ac:dyDescent="0.25">
      <c r="A311" s="11">
        <v>41418</v>
      </c>
      <c r="B311" s="11">
        <f t="shared" si="8"/>
        <v>4</v>
      </c>
      <c r="C311" s="12" t="s">
        <v>309</v>
      </c>
      <c r="D311" s="5">
        <v>333583.12</v>
      </c>
      <c r="E311" s="12">
        <v>333583.12</v>
      </c>
      <c r="F311" s="13">
        <f t="shared" si="9"/>
        <v>0</v>
      </c>
    </row>
    <row r="312" spans="1:6" x14ac:dyDescent="0.25">
      <c r="A312" s="11">
        <v>41419</v>
      </c>
      <c r="B312" s="11">
        <f t="shared" si="8"/>
        <v>4</v>
      </c>
      <c r="C312" s="12" t="s">
        <v>310</v>
      </c>
      <c r="D312" s="5">
        <v>196983.87</v>
      </c>
      <c r="E312" s="12">
        <v>196983.87</v>
      </c>
      <c r="F312" s="13">
        <f t="shared" si="9"/>
        <v>0</v>
      </c>
    </row>
    <row r="313" spans="1:6" x14ac:dyDescent="0.25">
      <c r="A313" s="11">
        <v>41420</v>
      </c>
      <c r="B313" s="11">
        <f t="shared" si="8"/>
        <v>4</v>
      </c>
      <c r="C313" s="12" t="s">
        <v>311</v>
      </c>
      <c r="D313" s="5">
        <v>180210.36</v>
      </c>
      <c r="E313" s="12">
        <v>180200</v>
      </c>
      <c r="F313" s="13">
        <f t="shared" si="9"/>
        <v>10.35999999998603</v>
      </c>
    </row>
    <row r="314" spans="1:6" x14ac:dyDescent="0.25">
      <c r="A314" s="11">
        <v>41421</v>
      </c>
      <c r="B314" s="11">
        <f t="shared" si="8"/>
        <v>4</v>
      </c>
      <c r="C314" s="12" t="s">
        <v>312</v>
      </c>
      <c r="D314" s="5">
        <v>114374.35</v>
      </c>
      <c r="E314" s="12">
        <v>114362</v>
      </c>
      <c r="F314" s="13">
        <f t="shared" si="9"/>
        <v>12.350000000005821</v>
      </c>
    </row>
    <row r="315" spans="1:6" x14ac:dyDescent="0.25">
      <c r="A315" s="11">
        <v>41422</v>
      </c>
      <c r="B315" s="11">
        <f t="shared" si="8"/>
        <v>4</v>
      </c>
      <c r="C315" s="12" t="s">
        <v>313</v>
      </c>
      <c r="D315" s="5">
        <v>546501.81999999995</v>
      </c>
      <c r="E315" s="12">
        <v>546501.82000000007</v>
      </c>
      <c r="F315" s="13">
        <f t="shared" si="9"/>
        <v>0</v>
      </c>
    </row>
    <row r="316" spans="1:6" x14ac:dyDescent="0.25">
      <c r="A316" s="11">
        <v>41423</v>
      </c>
      <c r="B316" s="11">
        <f t="shared" si="8"/>
        <v>4</v>
      </c>
      <c r="C316" s="12" t="s">
        <v>314</v>
      </c>
      <c r="D316" s="5">
        <v>254852.47</v>
      </c>
      <c r="E316" s="12">
        <v>254852.46999999997</v>
      </c>
      <c r="F316" s="13">
        <f t="shared" si="9"/>
        <v>0</v>
      </c>
    </row>
    <row r="317" spans="1:6" x14ac:dyDescent="0.25">
      <c r="A317" s="11">
        <v>41424</v>
      </c>
      <c r="B317" s="11">
        <f t="shared" si="8"/>
        <v>4</v>
      </c>
      <c r="C317" s="12" t="s">
        <v>315</v>
      </c>
      <c r="D317" s="5">
        <v>86488.39</v>
      </c>
      <c r="E317" s="12">
        <v>86488.39</v>
      </c>
      <c r="F317" s="13">
        <f t="shared" si="9"/>
        <v>0</v>
      </c>
    </row>
    <row r="318" spans="1:6" x14ac:dyDescent="0.25">
      <c r="A318" s="11">
        <v>41425</v>
      </c>
      <c r="B318" s="11">
        <f t="shared" si="8"/>
        <v>4</v>
      </c>
      <c r="C318" s="12" t="s">
        <v>316</v>
      </c>
      <c r="D318" s="5">
        <v>152743.75</v>
      </c>
      <c r="E318" s="12">
        <v>152743.75</v>
      </c>
      <c r="F318" s="13">
        <f t="shared" si="9"/>
        <v>0</v>
      </c>
    </row>
    <row r="319" spans="1:6" x14ac:dyDescent="0.25">
      <c r="A319" s="11">
        <v>41426</v>
      </c>
      <c r="B319" s="11">
        <f t="shared" si="8"/>
        <v>4</v>
      </c>
      <c r="C319" s="12" t="s">
        <v>317</v>
      </c>
      <c r="D319" s="5">
        <v>305487.49</v>
      </c>
      <c r="E319" s="12">
        <v>305487.49</v>
      </c>
      <c r="F319" s="13">
        <f t="shared" si="9"/>
        <v>0</v>
      </c>
    </row>
    <row r="320" spans="1:6" x14ac:dyDescent="0.25">
      <c r="A320" s="11">
        <v>41427</v>
      </c>
      <c r="B320" s="11">
        <f t="shared" si="8"/>
        <v>4</v>
      </c>
      <c r="C320" s="12" t="s">
        <v>318</v>
      </c>
      <c r="D320" s="5">
        <v>65626.350000000006</v>
      </c>
      <c r="E320" s="12">
        <v>65626.350000000006</v>
      </c>
      <c r="F320" s="13">
        <f t="shared" si="9"/>
        <v>0</v>
      </c>
    </row>
    <row r="321" spans="1:6" x14ac:dyDescent="0.25">
      <c r="A321" s="11">
        <v>41428</v>
      </c>
      <c r="B321" s="11">
        <f t="shared" si="8"/>
        <v>4</v>
      </c>
      <c r="C321" s="12" t="s">
        <v>319</v>
      </c>
      <c r="D321" s="5">
        <v>125277.13</v>
      </c>
      <c r="E321" s="12">
        <v>60000</v>
      </c>
      <c r="F321" s="13">
        <f t="shared" si="9"/>
        <v>65277.130000000005</v>
      </c>
    </row>
    <row r="322" spans="1:6" x14ac:dyDescent="0.25">
      <c r="A322" s="11">
        <v>41429</v>
      </c>
      <c r="B322" s="11">
        <f t="shared" si="8"/>
        <v>4</v>
      </c>
      <c r="C322" s="12" t="s">
        <v>320</v>
      </c>
      <c r="D322" s="5">
        <v>161445</v>
      </c>
      <c r="E322" s="12">
        <v>161445</v>
      </c>
      <c r="F322" s="13">
        <f t="shared" si="9"/>
        <v>0</v>
      </c>
    </row>
    <row r="323" spans="1:6" x14ac:dyDescent="0.25">
      <c r="A323" s="11">
        <v>41430</v>
      </c>
      <c r="B323" s="11">
        <f t="shared" si="8"/>
        <v>4</v>
      </c>
      <c r="C323" s="12" t="s">
        <v>321</v>
      </c>
      <c r="D323" s="5">
        <v>212184.86</v>
      </c>
      <c r="E323" s="12">
        <v>212184.86</v>
      </c>
      <c r="F323" s="13">
        <f t="shared" si="9"/>
        <v>0</v>
      </c>
    </row>
    <row r="324" spans="1:6" x14ac:dyDescent="0.25">
      <c r="A324" s="11">
        <v>41501</v>
      </c>
      <c r="B324" s="11">
        <f t="shared" si="8"/>
        <v>4</v>
      </c>
      <c r="C324" s="12" t="s">
        <v>322</v>
      </c>
      <c r="D324" s="5">
        <v>196564.53</v>
      </c>
      <c r="E324" s="12">
        <v>196564.53</v>
      </c>
      <c r="F324" s="13">
        <f t="shared" si="9"/>
        <v>0</v>
      </c>
    </row>
    <row r="325" spans="1:6" x14ac:dyDescent="0.25">
      <c r="A325" s="11">
        <v>41502</v>
      </c>
      <c r="B325" s="11">
        <f t="shared" si="8"/>
        <v>4</v>
      </c>
      <c r="C325" s="12" t="s">
        <v>323</v>
      </c>
      <c r="D325" s="5">
        <v>238707.97</v>
      </c>
      <c r="E325" s="12">
        <v>238707.97</v>
      </c>
      <c r="F325" s="13">
        <f t="shared" si="9"/>
        <v>0</v>
      </c>
    </row>
    <row r="326" spans="1:6" x14ac:dyDescent="0.25">
      <c r="A326" s="11">
        <v>41503</v>
      </c>
      <c r="B326" s="11">
        <f t="shared" si="8"/>
        <v>4</v>
      </c>
      <c r="C326" s="12" t="s">
        <v>324</v>
      </c>
      <c r="D326" s="5">
        <v>563799.5</v>
      </c>
      <c r="E326" s="12">
        <v>563799.5</v>
      </c>
      <c r="F326" s="13">
        <f t="shared" si="9"/>
        <v>0</v>
      </c>
    </row>
    <row r="327" spans="1:6" x14ac:dyDescent="0.25">
      <c r="A327" s="11">
        <v>41504</v>
      </c>
      <c r="B327" s="11">
        <f t="shared" si="8"/>
        <v>4</v>
      </c>
      <c r="C327" s="12" t="s">
        <v>325</v>
      </c>
      <c r="D327" s="5">
        <v>338929.67</v>
      </c>
      <c r="E327" s="12">
        <v>338929.67</v>
      </c>
      <c r="F327" s="13">
        <f t="shared" si="9"/>
        <v>0</v>
      </c>
    </row>
    <row r="328" spans="1:6" x14ac:dyDescent="0.25">
      <c r="A328" s="11">
        <v>41505</v>
      </c>
      <c r="B328" s="11">
        <f t="shared" si="8"/>
        <v>4</v>
      </c>
      <c r="C328" s="12" t="s">
        <v>326</v>
      </c>
      <c r="D328" s="5">
        <v>204427.11</v>
      </c>
      <c r="E328" s="12">
        <v>204427.11</v>
      </c>
      <c r="F328" s="13">
        <f t="shared" si="9"/>
        <v>0</v>
      </c>
    </row>
    <row r="329" spans="1:6" x14ac:dyDescent="0.25">
      <c r="A329" s="11">
        <v>41506</v>
      </c>
      <c r="B329" s="11">
        <f t="shared" ref="B329:B392" si="10">INT(A329/10000)</f>
        <v>4</v>
      </c>
      <c r="C329" s="12" t="s">
        <v>327</v>
      </c>
      <c r="D329" s="5">
        <v>697463.38</v>
      </c>
      <c r="E329" s="12">
        <v>645302</v>
      </c>
      <c r="F329" s="13">
        <f t="shared" ref="F329:F392" si="11">IF((D329-E329)&lt;$F$1,0,D329-E329)</f>
        <v>52161.380000000005</v>
      </c>
    </row>
    <row r="330" spans="1:6" x14ac:dyDescent="0.25">
      <c r="A330" s="11">
        <v>41507</v>
      </c>
      <c r="B330" s="11">
        <f t="shared" si="10"/>
        <v>4</v>
      </c>
      <c r="C330" s="12" t="s">
        <v>328</v>
      </c>
      <c r="D330" s="5">
        <v>280956.24</v>
      </c>
      <c r="E330" s="12">
        <v>280956.24</v>
      </c>
      <c r="F330" s="13">
        <f t="shared" si="11"/>
        <v>0</v>
      </c>
    </row>
    <row r="331" spans="1:6" x14ac:dyDescent="0.25">
      <c r="A331" s="11">
        <v>41508</v>
      </c>
      <c r="B331" s="11">
        <f t="shared" si="10"/>
        <v>4</v>
      </c>
      <c r="C331" s="12" t="s">
        <v>329</v>
      </c>
      <c r="D331" s="5">
        <v>130833.35</v>
      </c>
      <c r="E331" s="12">
        <v>130833.35</v>
      </c>
      <c r="F331" s="13">
        <f t="shared" si="11"/>
        <v>0</v>
      </c>
    </row>
    <row r="332" spans="1:6" x14ac:dyDescent="0.25">
      <c r="A332" s="11">
        <v>41509</v>
      </c>
      <c r="B332" s="11">
        <f t="shared" si="10"/>
        <v>4</v>
      </c>
      <c r="C332" s="12" t="s">
        <v>330</v>
      </c>
      <c r="D332" s="5">
        <v>168678.58</v>
      </c>
      <c r="E332" s="12">
        <v>167975</v>
      </c>
      <c r="F332" s="13">
        <f t="shared" si="11"/>
        <v>703.57999999998719</v>
      </c>
    </row>
    <row r="333" spans="1:6" x14ac:dyDescent="0.25">
      <c r="A333" s="11">
        <v>41510</v>
      </c>
      <c r="B333" s="11">
        <f t="shared" si="10"/>
        <v>4</v>
      </c>
      <c r="C333" s="12" t="s">
        <v>331</v>
      </c>
      <c r="D333" s="5">
        <v>168993.08</v>
      </c>
      <c r="E333" s="12">
        <v>168993.08000000002</v>
      </c>
      <c r="F333" s="13">
        <f t="shared" si="11"/>
        <v>0</v>
      </c>
    </row>
    <row r="334" spans="1:6" x14ac:dyDescent="0.25">
      <c r="A334" s="11">
        <v>41511</v>
      </c>
      <c r="B334" s="11">
        <f t="shared" si="10"/>
        <v>4</v>
      </c>
      <c r="C334" s="12" t="s">
        <v>332</v>
      </c>
      <c r="D334" s="5">
        <v>238183.8</v>
      </c>
      <c r="E334" s="12">
        <v>238183.8</v>
      </c>
      <c r="F334" s="13">
        <f t="shared" si="11"/>
        <v>0</v>
      </c>
    </row>
    <row r="335" spans="1:6" x14ac:dyDescent="0.25">
      <c r="A335" s="11">
        <v>41512</v>
      </c>
      <c r="B335" s="11">
        <f t="shared" si="10"/>
        <v>4</v>
      </c>
      <c r="C335" s="12" t="s">
        <v>333</v>
      </c>
      <c r="D335" s="5">
        <v>179476.52</v>
      </c>
      <c r="E335" s="12">
        <v>146041.41</v>
      </c>
      <c r="F335" s="13">
        <f t="shared" si="11"/>
        <v>33435.109999999986</v>
      </c>
    </row>
    <row r="336" spans="1:6" x14ac:dyDescent="0.25">
      <c r="A336" s="11">
        <v>41513</v>
      </c>
      <c r="B336" s="11">
        <f t="shared" si="10"/>
        <v>4</v>
      </c>
      <c r="C336" s="12" t="s">
        <v>334</v>
      </c>
      <c r="D336" s="5">
        <v>147187.51999999999</v>
      </c>
      <c r="E336" s="12">
        <v>147187.51999999999</v>
      </c>
      <c r="F336" s="13">
        <f t="shared" si="11"/>
        <v>0</v>
      </c>
    </row>
    <row r="337" spans="1:6" x14ac:dyDescent="0.25">
      <c r="A337" s="11">
        <v>41514</v>
      </c>
      <c r="B337" s="11">
        <f t="shared" si="10"/>
        <v>4</v>
      </c>
      <c r="C337" s="12" t="s">
        <v>335</v>
      </c>
      <c r="D337" s="5">
        <v>315027.42</v>
      </c>
      <c r="E337" s="12">
        <v>314000</v>
      </c>
      <c r="F337" s="13">
        <f t="shared" si="11"/>
        <v>1027.4199999999837</v>
      </c>
    </row>
    <row r="338" spans="1:6" x14ac:dyDescent="0.25">
      <c r="A338" s="11">
        <v>41515</v>
      </c>
      <c r="B338" s="11">
        <f t="shared" si="10"/>
        <v>4</v>
      </c>
      <c r="C338" s="12" t="s">
        <v>336</v>
      </c>
      <c r="D338" s="5">
        <v>127373.82</v>
      </c>
      <c r="E338" s="12">
        <v>127373.82</v>
      </c>
      <c r="F338" s="13">
        <f t="shared" si="11"/>
        <v>0</v>
      </c>
    </row>
    <row r="339" spans="1:6" x14ac:dyDescent="0.25">
      <c r="A339" s="11">
        <v>41516</v>
      </c>
      <c r="B339" s="11">
        <f t="shared" si="10"/>
        <v>4</v>
      </c>
      <c r="C339" s="12" t="s">
        <v>337</v>
      </c>
      <c r="D339" s="5">
        <v>984127.93</v>
      </c>
      <c r="E339" s="12">
        <v>984127.92999999993</v>
      </c>
      <c r="F339" s="13">
        <f t="shared" si="11"/>
        <v>0</v>
      </c>
    </row>
    <row r="340" spans="1:6" x14ac:dyDescent="0.25">
      <c r="A340" s="11">
        <v>41517</v>
      </c>
      <c r="B340" s="11">
        <f t="shared" si="10"/>
        <v>4</v>
      </c>
      <c r="C340" s="12" t="s">
        <v>338</v>
      </c>
      <c r="D340" s="5">
        <v>356332.18</v>
      </c>
      <c r="E340" s="12">
        <v>356332.18</v>
      </c>
      <c r="F340" s="13">
        <f t="shared" si="11"/>
        <v>0</v>
      </c>
    </row>
    <row r="341" spans="1:6" x14ac:dyDescent="0.25">
      <c r="A341" s="11">
        <v>41518</v>
      </c>
      <c r="B341" s="11">
        <f t="shared" si="10"/>
        <v>4</v>
      </c>
      <c r="C341" s="12" t="s">
        <v>339</v>
      </c>
      <c r="D341" s="5">
        <v>230950.22</v>
      </c>
      <c r="E341" s="12">
        <v>230950.22</v>
      </c>
      <c r="F341" s="13">
        <f t="shared" si="11"/>
        <v>0</v>
      </c>
    </row>
    <row r="342" spans="1:6" x14ac:dyDescent="0.25">
      <c r="A342" s="11">
        <v>41521</v>
      </c>
      <c r="B342" s="11">
        <f t="shared" si="10"/>
        <v>4</v>
      </c>
      <c r="C342" s="12" t="s">
        <v>340</v>
      </c>
      <c r="D342" s="5">
        <v>331486.43</v>
      </c>
      <c r="E342" s="12">
        <v>331486.43</v>
      </c>
      <c r="F342" s="13">
        <f t="shared" si="11"/>
        <v>0</v>
      </c>
    </row>
    <row r="343" spans="1:6" x14ac:dyDescent="0.25">
      <c r="A343" s="11">
        <v>41522</v>
      </c>
      <c r="B343" s="11">
        <f t="shared" si="10"/>
        <v>4</v>
      </c>
      <c r="C343" s="12" t="s">
        <v>341</v>
      </c>
      <c r="D343" s="5">
        <v>442191.57</v>
      </c>
      <c r="E343" s="12">
        <v>442191.57</v>
      </c>
      <c r="F343" s="13">
        <f t="shared" si="11"/>
        <v>0</v>
      </c>
    </row>
    <row r="344" spans="1:6" x14ac:dyDescent="0.25">
      <c r="A344" s="11">
        <v>41601</v>
      </c>
      <c r="B344" s="11">
        <f t="shared" si="10"/>
        <v>4</v>
      </c>
      <c r="C344" s="12" t="s">
        <v>342</v>
      </c>
      <c r="D344" s="5">
        <v>434119.32</v>
      </c>
      <c r="E344" s="12">
        <v>424200</v>
      </c>
      <c r="F344" s="13">
        <f t="shared" si="11"/>
        <v>9919.320000000007</v>
      </c>
    </row>
    <row r="345" spans="1:6" x14ac:dyDescent="0.25">
      <c r="A345" s="11">
        <v>41602</v>
      </c>
      <c r="B345" s="11">
        <f t="shared" si="10"/>
        <v>4</v>
      </c>
      <c r="C345" s="12" t="s">
        <v>343</v>
      </c>
      <c r="D345" s="5">
        <v>481923.82</v>
      </c>
      <c r="E345" s="12">
        <v>481923.82</v>
      </c>
      <c r="F345" s="13">
        <f t="shared" si="11"/>
        <v>0</v>
      </c>
    </row>
    <row r="346" spans="1:6" x14ac:dyDescent="0.25">
      <c r="A346" s="11">
        <v>41603</v>
      </c>
      <c r="B346" s="11">
        <f t="shared" si="10"/>
        <v>4</v>
      </c>
      <c r="C346" s="12" t="s">
        <v>344</v>
      </c>
      <c r="D346" s="5">
        <v>443030.25</v>
      </c>
      <c r="E346" s="12">
        <v>443030.25</v>
      </c>
      <c r="F346" s="13">
        <f t="shared" si="11"/>
        <v>0</v>
      </c>
    </row>
    <row r="347" spans="1:6" x14ac:dyDescent="0.25">
      <c r="A347" s="11">
        <v>41604</v>
      </c>
      <c r="B347" s="11">
        <f t="shared" si="10"/>
        <v>4</v>
      </c>
      <c r="C347" s="12" t="s">
        <v>345</v>
      </c>
      <c r="D347" s="5">
        <v>219523.27</v>
      </c>
      <c r="E347" s="12">
        <v>219523.27</v>
      </c>
      <c r="F347" s="13">
        <f t="shared" si="11"/>
        <v>0</v>
      </c>
    </row>
    <row r="348" spans="1:6" x14ac:dyDescent="0.25">
      <c r="A348" s="11">
        <v>41605</v>
      </c>
      <c r="B348" s="11">
        <f t="shared" si="10"/>
        <v>4</v>
      </c>
      <c r="C348" s="12" t="s">
        <v>346</v>
      </c>
      <c r="D348" s="5">
        <v>924115.39</v>
      </c>
      <c r="E348" s="12">
        <v>924100</v>
      </c>
      <c r="F348" s="13">
        <f t="shared" si="11"/>
        <v>15.39000000001397</v>
      </c>
    </row>
    <row r="349" spans="1:6" x14ac:dyDescent="0.25">
      <c r="A349" s="11">
        <v>41606</v>
      </c>
      <c r="B349" s="11">
        <f t="shared" si="10"/>
        <v>4</v>
      </c>
      <c r="C349" s="12" t="s">
        <v>347</v>
      </c>
      <c r="D349" s="5">
        <v>564218.82999999996</v>
      </c>
      <c r="E349" s="12">
        <v>564218.82999999996</v>
      </c>
      <c r="F349" s="13">
        <f t="shared" si="11"/>
        <v>0</v>
      </c>
    </row>
    <row r="350" spans="1:6" x14ac:dyDescent="0.25">
      <c r="A350" s="11">
        <v>41607</v>
      </c>
      <c r="B350" s="11">
        <f t="shared" si="10"/>
        <v>4</v>
      </c>
      <c r="C350" s="12" t="s">
        <v>348</v>
      </c>
      <c r="D350" s="5">
        <v>681214.04</v>
      </c>
      <c r="E350" s="12">
        <v>681214.03999999992</v>
      </c>
      <c r="F350" s="13">
        <f t="shared" si="11"/>
        <v>0</v>
      </c>
    </row>
    <row r="351" spans="1:6" x14ac:dyDescent="0.25">
      <c r="A351" s="11">
        <v>41608</v>
      </c>
      <c r="B351" s="11">
        <f t="shared" si="10"/>
        <v>4</v>
      </c>
      <c r="C351" s="12" t="s">
        <v>349</v>
      </c>
      <c r="D351" s="5">
        <v>87117.4</v>
      </c>
      <c r="E351" s="12">
        <v>87117.400000000009</v>
      </c>
      <c r="F351" s="13">
        <f t="shared" si="11"/>
        <v>0</v>
      </c>
    </row>
    <row r="352" spans="1:6" x14ac:dyDescent="0.25">
      <c r="A352" s="11">
        <v>41609</v>
      </c>
      <c r="B352" s="11">
        <f t="shared" si="10"/>
        <v>4</v>
      </c>
      <c r="C352" s="12" t="s">
        <v>350</v>
      </c>
      <c r="D352" s="5">
        <v>538848.91</v>
      </c>
      <c r="E352" s="12">
        <v>538848.91</v>
      </c>
      <c r="F352" s="13">
        <f t="shared" si="11"/>
        <v>0</v>
      </c>
    </row>
    <row r="353" spans="1:6" x14ac:dyDescent="0.25">
      <c r="A353" s="11">
        <v>41610</v>
      </c>
      <c r="B353" s="11">
        <f t="shared" si="10"/>
        <v>4</v>
      </c>
      <c r="C353" s="12" t="s">
        <v>351</v>
      </c>
      <c r="D353" s="5">
        <v>96552.5</v>
      </c>
      <c r="E353" s="12">
        <v>96500</v>
      </c>
      <c r="F353" s="13">
        <f t="shared" si="11"/>
        <v>52.5</v>
      </c>
    </row>
    <row r="354" spans="1:6" x14ac:dyDescent="0.25">
      <c r="A354" s="11">
        <v>41611</v>
      </c>
      <c r="B354" s="11">
        <f t="shared" si="10"/>
        <v>4</v>
      </c>
      <c r="C354" s="12" t="s">
        <v>352</v>
      </c>
      <c r="D354" s="5">
        <v>244473.86</v>
      </c>
      <c r="E354" s="12">
        <v>244473.86</v>
      </c>
      <c r="F354" s="13">
        <f t="shared" si="11"/>
        <v>0</v>
      </c>
    </row>
    <row r="355" spans="1:6" x14ac:dyDescent="0.25">
      <c r="A355" s="11">
        <v>41612</v>
      </c>
      <c r="B355" s="11">
        <f t="shared" si="10"/>
        <v>4</v>
      </c>
      <c r="C355" s="12" t="s">
        <v>353</v>
      </c>
      <c r="D355" s="5">
        <v>268061.61</v>
      </c>
      <c r="E355" s="12">
        <v>268061.61</v>
      </c>
      <c r="F355" s="13">
        <f t="shared" si="11"/>
        <v>0</v>
      </c>
    </row>
    <row r="356" spans="1:6" x14ac:dyDescent="0.25">
      <c r="A356" s="11">
        <v>41613</v>
      </c>
      <c r="B356" s="11">
        <f t="shared" si="10"/>
        <v>4</v>
      </c>
      <c r="C356" s="12" t="s">
        <v>354</v>
      </c>
      <c r="D356" s="5">
        <v>227910.02</v>
      </c>
      <c r="E356" s="12">
        <v>227910.02000000002</v>
      </c>
      <c r="F356" s="13">
        <f t="shared" si="11"/>
        <v>0</v>
      </c>
    </row>
    <row r="357" spans="1:6" x14ac:dyDescent="0.25">
      <c r="A357" s="11">
        <v>41614</v>
      </c>
      <c r="B357" s="11">
        <f t="shared" si="10"/>
        <v>4</v>
      </c>
      <c r="C357" s="12" t="s">
        <v>355</v>
      </c>
      <c r="D357" s="5">
        <v>280956.24</v>
      </c>
      <c r="E357" s="12">
        <v>280956.24</v>
      </c>
      <c r="F357" s="13">
        <f t="shared" si="11"/>
        <v>0</v>
      </c>
    </row>
    <row r="358" spans="1:6" x14ac:dyDescent="0.25">
      <c r="A358" s="11">
        <v>41615</v>
      </c>
      <c r="B358" s="11">
        <f t="shared" si="10"/>
        <v>4</v>
      </c>
      <c r="C358" s="12" t="s">
        <v>356</v>
      </c>
      <c r="D358" s="5">
        <v>335260.46999999997</v>
      </c>
      <c r="E358" s="12">
        <v>334835</v>
      </c>
      <c r="F358" s="13">
        <f t="shared" si="11"/>
        <v>425.46999999997206</v>
      </c>
    </row>
    <row r="359" spans="1:6" x14ac:dyDescent="0.25">
      <c r="A359" s="11">
        <v>41616</v>
      </c>
      <c r="B359" s="11">
        <f t="shared" si="10"/>
        <v>4</v>
      </c>
      <c r="C359" s="12" t="s">
        <v>357</v>
      </c>
      <c r="D359" s="5">
        <v>56400.92</v>
      </c>
      <c r="E359" s="12">
        <v>56400.92</v>
      </c>
      <c r="F359" s="13">
        <f t="shared" si="11"/>
        <v>0</v>
      </c>
    </row>
    <row r="360" spans="1:6" x14ac:dyDescent="0.25">
      <c r="A360" s="11">
        <v>41617</v>
      </c>
      <c r="B360" s="11">
        <f t="shared" si="10"/>
        <v>4</v>
      </c>
      <c r="C360" s="12" t="s">
        <v>358</v>
      </c>
      <c r="D360" s="5">
        <v>501003.68</v>
      </c>
      <c r="E360" s="12">
        <v>501003.68</v>
      </c>
      <c r="F360" s="13">
        <f t="shared" si="11"/>
        <v>0</v>
      </c>
    </row>
    <row r="361" spans="1:6" x14ac:dyDescent="0.25">
      <c r="A361" s="11">
        <v>41618</v>
      </c>
      <c r="B361" s="11">
        <f t="shared" si="10"/>
        <v>4</v>
      </c>
      <c r="C361" s="12" t="s">
        <v>359</v>
      </c>
      <c r="D361" s="5">
        <v>466827.66</v>
      </c>
      <c r="E361" s="12">
        <v>466827.66000000003</v>
      </c>
      <c r="F361" s="13">
        <f t="shared" si="11"/>
        <v>0</v>
      </c>
    </row>
    <row r="362" spans="1:6" x14ac:dyDescent="0.25">
      <c r="A362" s="11">
        <v>41619</v>
      </c>
      <c r="B362" s="11">
        <f t="shared" si="10"/>
        <v>4</v>
      </c>
      <c r="C362" s="12" t="s">
        <v>360</v>
      </c>
      <c r="D362" s="5">
        <v>137228.25</v>
      </c>
      <c r="E362" s="12">
        <v>137228.25</v>
      </c>
      <c r="F362" s="13">
        <f t="shared" si="11"/>
        <v>0</v>
      </c>
    </row>
    <row r="363" spans="1:6" x14ac:dyDescent="0.25">
      <c r="A363" s="11">
        <v>41620</v>
      </c>
      <c r="B363" s="11">
        <f t="shared" si="10"/>
        <v>4</v>
      </c>
      <c r="C363" s="12" t="s">
        <v>361</v>
      </c>
      <c r="D363" s="5">
        <v>158614.47</v>
      </c>
      <c r="E363" s="12">
        <v>158614.47</v>
      </c>
      <c r="F363" s="13">
        <f t="shared" si="11"/>
        <v>0</v>
      </c>
    </row>
    <row r="364" spans="1:6" x14ac:dyDescent="0.25">
      <c r="A364" s="11">
        <v>41621</v>
      </c>
      <c r="B364" s="11">
        <f t="shared" si="10"/>
        <v>4</v>
      </c>
      <c r="C364" s="12" t="s">
        <v>362</v>
      </c>
      <c r="D364" s="5">
        <v>136389.57999999999</v>
      </c>
      <c r="E364" s="12">
        <v>136389.58000000002</v>
      </c>
      <c r="F364" s="13">
        <f t="shared" si="11"/>
        <v>0</v>
      </c>
    </row>
    <row r="365" spans="1:6" x14ac:dyDescent="0.25">
      <c r="A365" s="11">
        <v>41622</v>
      </c>
      <c r="B365" s="11">
        <f t="shared" si="10"/>
        <v>4</v>
      </c>
      <c r="C365" s="12" t="s">
        <v>363</v>
      </c>
      <c r="D365" s="5">
        <v>165848.04999999999</v>
      </c>
      <c r="E365" s="12">
        <v>165848.04999999999</v>
      </c>
      <c r="F365" s="13">
        <f t="shared" si="11"/>
        <v>0</v>
      </c>
    </row>
    <row r="366" spans="1:6" x14ac:dyDescent="0.25">
      <c r="A366" s="11">
        <v>41623</v>
      </c>
      <c r="B366" s="11">
        <f t="shared" si="10"/>
        <v>4</v>
      </c>
      <c r="C366" s="12" t="s">
        <v>364</v>
      </c>
      <c r="D366" s="5">
        <v>103261.9</v>
      </c>
      <c r="E366" s="12">
        <v>103261.9</v>
      </c>
      <c r="F366" s="13">
        <f t="shared" si="11"/>
        <v>0</v>
      </c>
    </row>
    <row r="367" spans="1:6" x14ac:dyDescent="0.25">
      <c r="A367" s="11">
        <v>41624</v>
      </c>
      <c r="B367" s="11">
        <f t="shared" si="10"/>
        <v>4</v>
      </c>
      <c r="C367" s="12" t="s">
        <v>365</v>
      </c>
      <c r="D367" s="5">
        <v>512430.63</v>
      </c>
      <c r="E367" s="12">
        <v>512430.63</v>
      </c>
      <c r="F367" s="13">
        <f t="shared" si="11"/>
        <v>0</v>
      </c>
    </row>
    <row r="368" spans="1:6" x14ac:dyDescent="0.25">
      <c r="A368" s="11">
        <v>41626</v>
      </c>
      <c r="B368" s="11">
        <f t="shared" si="10"/>
        <v>4</v>
      </c>
      <c r="C368" s="12" t="s">
        <v>366</v>
      </c>
      <c r="D368" s="5">
        <v>433490.32</v>
      </c>
      <c r="E368" s="12">
        <v>370080.72</v>
      </c>
      <c r="F368" s="13">
        <f t="shared" si="11"/>
        <v>63409.600000000035</v>
      </c>
    </row>
    <row r="369" spans="1:6" x14ac:dyDescent="0.25">
      <c r="A369" s="11">
        <v>41627</v>
      </c>
      <c r="B369" s="11">
        <f t="shared" si="10"/>
        <v>4</v>
      </c>
      <c r="C369" s="12" t="s">
        <v>367</v>
      </c>
      <c r="D369" s="5">
        <v>185347.25</v>
      </c>
      <c r="E369" s="12">
        <v>185347.24999999997</v>
      </c>
      <c r="F369" s="13">
        <f t="shared" si="11"/>
        <v>0</v>
      </c>
    </row>
    <row r="370" spans="1:6" x14ac:dyDescent="0.25">
      <c r="A370" s="11">
        <v>41628</v>
      </c>
      <c r="B370" s="11">
        <f t="shared" si="10"/>
        <v>4</v>
      </c>
      <c r="C370" s="12" t="s">
        <v>368</v>
      </c>
      <c r="D370" s="5">
        <v>276867.7</v>
      </c>
      <c r="E370" s="12">
        <v>276867.7</v>
      </c>
      <c r="F370" s="13">
        <f t="shared" si="11"/>
        <v>0</v>
      </c>
    </row>
    <row r="371" spans="1:6" x14ac:dyDescent="0.25">
      <c r="A371" s="11">
        <v>41701</v>
      </c>
      <c r="B371" s="11">
        <f t="shared" si="10"/>
        <v>4</v>
      </c>
      <c r="C371" s="12" t="s">
        <v>369</v>
      </c>
      <c r="D371" s="5">
        <v>351404.97</v>
      </c>
      <c r="E371" s="12">
        <v>351404.97</v>
      </c>
      <c r="F371" s="13">
        <f t="shared" si="11"/>
        <v>0</v>
      </c>
    </row>
    <row r="372" spans="1:6" x14ac:dyDescent="0.25">
      <c r="A372" s="11">
        <v>41702</v>
      </c>
      <c r="B372" s="11">
        <f t="shared" si="10"/>
        <v>4</v>
      </c>
      <c r="C372" s="12" t="s">
        <v>370</v>
      </c>
      <c r="D372" s="5">
        <v>166791.56</v>
      </c>
      <c r="E372" s="12">
        <v>166791.56</v>
      </c>
      <c r="F372" s="13">
        <f t="shared" si="11"/>
        <v>0</v>
      </c>
    </row>
    <row r="373" spans="1:6" x14ac:dyDescent="0.25">
      <c r="A373" s="11">
        <v>41703</v>
      </c>
      <c r="B373" s="11">
        <f t="shared" si="10"/>
        <v>4</v>
      </c>
      <c r="C373" s="12" t="s">
        <v>371</v>
      </c>
      <c r="D373" s="5">
        <v>949208.43</v>
      </c>
      <c r="E373" s="12">
        <v>949208.42999999993</v>
      </c>
      <c r="F373" s="13">
        <f t="shared" si="11"/>
        <v>0</v>
      </c>
    </row>
    <row r="374" spans="1:6" x14ac:dyDescent="0.25">
      <c r="A374" s="11">
        <v>41704</v>
      </c>
      <c r="B374" s="11">
        <f t="shared" si="10"/>
        <v>4</v>
      </c>
      <c r="C374" s="12" t="s">
        <v>372</v>
      </c>
      <c r="D374" s="5">
        <v>126325.47</v>
      </c>
      <c r="E374" s="12">
        <v>126325.47</v>
      </c>
      <c r="F374" s="13">
        <f t="shared" si="11"/>
        <v>0</v>
      </c>
    </row>
    <row r="375" spans="1:6" x14ac:dyDescent="0.25">
      <c r="A375" s="11">
        <v>41705</v>
      </c>
      <c r="B375" s="11">
        <f t="shared" si="10"/>
        <v>4</v>
      </c>
      <c r="C375" s="12" t="s">
        <v>373</v>
      </c>
      <c r="D375" s="5">
        <v>181678.05</v>
      </c>
      <c r="E375" s="12">
        <v>181678.05</v>
      </c>
      <c r="F375" s="13">
        <f t="shared" si="11"/>
        <v>0</v>
      </c>
    </row>
    <row r="376" spans="1:6" x14ac:dyDescent="0.25">
      <c r="A376" s="11">
        <v>41706</v>
      </c>
      <c r="B376" s="11">
        <f t="shared" si="10"/>
        <v>4</v>
      </c>
      <c r="C376" s="12" t="s">
        <v>374</v>
      </c>
      <c r="D376" s="5">
        <v>110705.14</v>
      </c>
      <c r="E376" s="12">
        <v>110705.14</v>
      </c>
      <c r="F376" s="13">
        <f t="shared" si="11"/>
        <v>0</v>
      </c>
    </row>
    <row r="377" spans="1:6" x14ac:dyDescent="0.25">
      <c r="A377" s="11">
        <v>41707</v>
      </c>
      <c r="B377" s="11">
        <f t="shared" si="10"/>
        <v>4</v>
      </c>
      <c r="C377" s="12" t="s">
        <v>375</v>
      </c>
      <c r="D377" s="5">
        <v>192056.65</v>
      </c>
      <c r="E377" s="12">
        <v>192056.65</v>
      </c>
      <c r="F377" s="13">
        <f t="shared" si="11"/>
        <v>0</v>
      </c>
    </row>
    <row r="378" spans="1:6" x14ac:dyDescent="0.25">
      <c r="A378" s="11">
        <v>41708</v>
      </c>
      <c r="B378" s="11">
        <f t="shared" si="10"/>
        <v>4</v>
      </c>
      <c r="C378" s="12" t="s">
        <v>376</v>
      </c>
      <c r="D378" s="5">
        <v>103786.07</v>
      </c>
      <c r="E378" s="12">
        <v>103786.07</v>
      </c>
      <c r="F378" s="13">
        <f t="shared" si="11"/>
        <v>0</v>
      </c>
    </row>
    <row r="379" spans="1:6" x14ac:dyDescent="0.25">
      <c r="A379" s="11">
        <v>41709</v>
      </c>
      <c r="B379" s="11">
        <f t="shared" si="10"/>
        <v>4</v>
      </c>
      <c r="C379" s="12" t="s">
        <v>377</v>
      </c>
      <c r="D379" s="5">
        <v>510962.95</v>
      </c>
      <c r="E379" s="12">
        <v>510962.95</v>
      </c>
      <c r="F379" s="13">
        <f t="shared" si="11"/>
        <v>0</v>
      </c>
    </row>
    <row r="380" spans="1:6" x14ac:dyDescent="0.25">
      <c r="A380" s="11">
        <v>41710</v>
      </c>
      <c r="B380" s="11">
        <f t="shared" si="10"/>
        <v>4</v>
      </c>
      <c r="C380" s="12" t="s">
        <v>378</v>
      </c>
      <c r="D380" s="5">
        <v>384113.31</v>
      </c>
      <c r="E380" s="12">
        <v>384113.31</v>
      </c>
      <c r="F380" s="13">
        <f t="shared" si="11"/>
        <v>0</v>
      </c>
    </row>
    <row r="381" spans="1:6" x14ac:dyDescent="0.25">
      <c r="A381" s="11">
        <v>41711</v>
      </c>
      <c r="B381" s="11">
        <f t="shared" si="10"/>
        <v>4</v>
      </c>
      <c r="C381" s="12" t="s">
        <v>379</v>
      </c>
      <c r="D381" s="5">
        <v>310100.21000000002</v>
      </c>
      <c r="E381" s="12">
        <v>310100.20999999996</v>
      </c>
      <c r="F381" s="13">
        <f t="shared" si="11"/>
        <v>0</v>
      </c>
    </row>
    <row r="382" spans="1:6" x14ac:dyDescent="0.25">
      <c r="A382" s="11">
        <v>41712</v>
      </c>
      <c r="B382" s="11">
        <f t="shared" si="10"/>
        <v>4</v>
      </c>
      <c r="C382" s="12" t="s">
        <v>380</v>
      </c>
      <c r="D382" s="5">
        <v>122341.77</v>
      </c>
      <c r="E382" s="12">
        <v>122341</v>
      </c>
      <c r="F382" s="13">
        <f t="shared" si="11"/>
        <v>0</v>
      </c>
    </row>
    <row r="383" spans="1:6" x14ac:dyDescent="0.25">
      <c r="A383" s="11">
        <v>41713</v>
      </c>
      <c r="B383" s="11">
        <f t="shared" si="10"/>
        <v>4</v>
      </c>
      <c r="C383" s="12" t="s">
        <v>381</v>
      </c>
      <c r="D383" s="5">
        <v>543147.12</v>
      </c>
      <c r="E383" s="12">
        <v>543147.12</v>
      </c>
      <c r="F383" s="13">
        <f t="shared" si="11"/>
        <v>0</v>
      </c>
    </row>
    <row r="384" spans="1:6" x14ac:dyDescent="0.25">
      <c r="A384" s="11">
        <v>41714</v>
      </c>
      <c r="B384" s="11">
        <f t="shared" si="10"/>
        <v>4</v>
      </c>
      <c r="C384" s="12" t="s">
        <v>382</v>
      </c>
      <c r="D384" s="5">
        <v>83553.03</v>
      </c>
      <c r="E384" s="12">
        <v>83553.03</v>
      </c>
      <c r="F384" s="13">
        <f t="shared" si="11"/>
        <v>0</v>
      </c>
    </row>
    <row r="385" spans="1:6" x14ac:dyDescent="0.25">
      <c r="A385" s="11">
        <v>41715</v>
      </c>
      <c r="B385" s="11">
        <f t="shared" si="10"/>
        <v>4</v>
      </c>
      <c r="C385" s="12" t="s">
        <v>383</v>
      </c>
      <c r="D385" s="5">
        <v>396693.44</v>
      </c>
      <c r="E385" s="12">
        <v>396693.44</v>
      </c>
      <c r="F385" s="13">
        <f t="shared" si="11"/>
        <v>0</v>
      </c>
    </row>
    <row r="386" spans="1:6" x14ac:dyDescent="0.25">
      <c r="A386" s="11">
        <v>41716</v>
      </c>
      <c r="B386" s="11">
        <f t="shared" si="10"/>
        <v>4</v>
      </c>
      <c r="C386" s="12" t="s">
        <v>384</v>
      </c>
      <c r="D386" s="5">
        <v>273198.49</v>
      </c>
      <c r="E386" s="12">
        <v>273198.49</v>
      </c>
      <c r="F386" s="13">
        <f t="shared" si="11"/>
        <v>0</v>
      </c>
    </row>
    <row r="387" spans="1:6" x14ac:dyDescent="0.25">
      <c r="A387" s="11">
        <v>41717</v>
      </c>
      <c r="B387" s="11">
        <f t="shared" si="10"/>
        <v>4</v>
      </c>
      <c r="C387" s="12" t="s">
        <v>385</v>
      </c>
      <c r="D387" s="5">
        <v>117414.55</v>
      </c>
      <c r="E387" s="12">
        <v>117414.55</v>
      </c>
      <c r="F387" s="13">
        <f t="shared" si="11"/>
        <v>0</v>
      </c>
    </row>
    <row r="388" spans="1:6" x14ac:dyDescent="0.25">
      <c r="A388" s="11">
        <v>41718</v>
      </c>
      <c r="B388" s="11">
        <f t="shared" si="10"/>
        <v>4</v>
      </c>
      <c r="C388" s="12" t="s">
        <v>386</v>
      </c>
      <c r="D388" s="5">
        <v>119301.57</v>
      </c>
      <c r="E388" s="12">
        <v>119301.57</v>
      </c>
      <c r="F388" s="13">
        <f t="shared" si="11"/>
        <v>0</v>
      </c>
    </row>
    <row r="389" spans="1:6" x14ac:dyDescent="0.25">
      <c r="A389" s="11">
        <v>41719</v>
      </c>
      <c r="B389" s="11">
        <f t="shared" si="10"/>
        <v>4</v>
      </c>
      <c r="C389" s="12" t="s">
        <v>387</v>
      </c>
      <c r="D389" s="5">
        <v>174234.8</v>
      </c>
      <c r="E389" s="12">
        <v>174234.8</v>
      </c>
      <c r="F389" s="13">
        <f t="shared" si="11"/>
        <v>0</v>
      </c>
    </row>
    <row r="390" spans="1:6" x14ac:dyDescent="0.25">
      <c r="A390" s="11">
        <v>41720</v>
      </c>
      <c r="B390" s="11">
        <f t="shared" si="10"/>
        <v>4</v>
      </c>
      <c r="C390" s="12" t="s">
        <v>388</v>
      </c>
      <c r="D390" s="5">
        <v>146348.85</v>
      </c>
      <c r="E390" s="12">
        <v>146348.85</v>
      </c>
      <c r="F390" s="13">
        <f t="shared" si="11"/>
        <v>0</v>
      </c>
    </row>
    <row r="391" spans="1:6" x14ac:dyDescent="0.25">
      <c r="A391" s="11">
        <v>41721</v>
      </c>
      <c r="B391" s="11">
        <f t="shared" si="10"/>
        <v>4</v>
      </c>
      <c r="C391" s="12" t="s">
        <v>389</v>
      </c>
      <c r="D391" s="5">
        <v>182516.72</v>
      </c>
      <c r="E391" s="12">
        <v>182516.72</v>
      </c>
      <c r="F391" s="13">
        <f t="shared" si="11"/>
        <v>0</v>
      </c>
    </row>
    <row r="392" spans="1:6" x14ac:dyDescent="0.25">
      <c r="A392" s="11">
        <v>41722</v>
      </c>
      <c r="B392" s="11">
        <f t="shared" si="10"/>
        <v>4</v>
      </c>
      <c r="C392" s="12" t="s">
        <v>390</v>
      </c>
      <c r="D392" s="5">
        <v>412628.27</v>
      </c>
      <c r="E392" s="12">
        <v>412628.27</v>
      </c>
      <c r="F392" s="13">
        <f t="shared" si="11"/>
        <v>0</v>
      </c>
    </row>
    <row r="393" spans="1:6" x14ac:dyDescent="0.25">
      <c r="A393" s="11">
        <v>41723</v>
      </c>
      <c r="B393" s="11">
        <f t="shared" ref="B393:B446" si="12">INT(A393/10000)</f>
        <v>4</v>
      </c>
      <c r="C393" s="12" t="s">
        <v>391</v>
      </c>
      <c r="D393" s="5">
        <v>154421.1</v>
      </c>
      <c r="E393" s="12">
        <v>154421.1</v>
      </c>
      <c r="F393" s="13">
        <f t="shared" ref="F393:F446" si="13">IF((D393-E393)&lt;$F$1,0,D393-E393)</f>
        <v>0</v>
      </c>
    </row>
    <row r="394" spans="1:6" x14ac:dyDescent="0.25">
      <c r="A394" s="11">
        <v>41724</v>
      </c>
      <c r="B394" s="11">
        <f t="shared" si="12"/>
        <v>4</v>
      </c>
      <c r="C394" s="12" t="s">
        <v>392</v>
      </c>
      <c r="D394" s="5">
        <v>65207.01</v>
      </c>
      <c r="E394" s="12">
        <v>63228.049999999996</v>
      </c>
      <c r="F394" s="13">
        <f t="shared" si="13"/>
        <v>1978.9600000000064</v>
      </c>
    </row>
    <row r="395" spans="1:6" x14ac:dyDescent="0.25">
      <c r="A395" s="11">
        <v>41725</v>
      </c>
      <c r="B395" s="11">
        <f t="shared" si="12"/>
        <v>4</v>
      </c>
      <c r="C395" s="12" t="s">
        <v>393</v>
      </c>
      <c r="D395" s="5">
        <v>55038.07</v>
      </c>
      <c r="E395" s="12">
        <v>55038.07</v>
      </c>
      <c r="F395" s="13">
        <f t="shared" si="13"/>
        <v>0</v>
      </c>
    </row>
    <row r="396" spans="1:6" x14ac:dyDescent="0.25">
      <c r="A396" s="11">
        <v>41726</v>
      </c>
      <c r="B396" s="11">
        <f t="shared" si="12"/>
        <v>4</v>
      </c>
      <c r="C396" s="12" t="s">
        <v>394</v>
      </c>
      <c r="D396" s="5">
        <v>252336.44</v>
      </c>
      <c r="E396" s="12">
        <v>252336.44</v>
      </c>
      <c r="F396" s="13">
        <f t="shared" si="13"/>
        <v>0</v>
      </c>
    </row>
    <row r="397" spans="1:6" x14ac:dyDescent="0.25">
      <c r="A397" s="11">
        <v>41727</v>
      </c>
      <c r="B397" s="11">
        <f t="shared" si="12"/>
        <v>4</v>
      </c>
      <c r="C397" s="12" t="s">
        <v>395</v>
      </c>
      <c r="D397" s="5">
        <v>112801.83</v>
      </c>
      <c r="E397" s="12">
        <v>112801.83</v>
      </c>
      <c r="F397" s="13">
        <f t="shared" si="13"/>
        <v>0</v>
      </c>
    </row>
    <row r="398" spans="1:6" x14ac:dyDescent="0.25">
      <c r="A398" s="11">
        <v>41728</v>
      </c>
      <c r="B398" s="11">
        <f t="shared" si="12"/>
        <v>4</v>
      </c>
      <c r="C398" s="12" t="s">
        <v>396</v>
      </c>
      <c r="D398" s="5">
        <v>64473.17</v>
      </c>
      <c r="E398" s="12">
        <v>64473.17</v>
      </c>
      <c r="F398" s="13">
        <f t="shared" si="13"/>
        <v>0</v>
      </c>
    </row>
    <row r="399" spans="1:6" x14ac:dyDescent="0.25">
      <c r="A399" s="11">
        <v>41729</v>
      </c>
      <c r="B399" s="11">
        <f t="shared" si="12"/>
        <v>4</v>
      </c>
      <c r="C399" s="12" t="s">
        <v>397</v>
      </c>
      <c r="D399" s="5">
        <v>56505.75</v>
      </c>
      <c r="E399" s="12">
        <v>35690.080000000002</v>
      </c>
      <c r="F399" s="13">
        <f t="shared" si="13"/>
        <v>20815.669999999998</v>
      </c>
    </row>
    <row r="400" spans="1:6" x14ac:dyDescent="0.25">
      <c r="A400" s="11">
        <v>41730</v>
      </c>
      <c r="B400" s="11">
        <f t="shared" si="12"/>
        <v>4</v>
      </c>
      <c r="C400" s="12" t="s">
        <v>398</v>
      </c>
      <c r="D400" s="5">
        <v>167630.23000000001</v>
      </c>
      <c r="E400" s="12">
        <v>167630.23000000001</v>
      </c>
      <c r="F400" s="13">
        <f t="shared" si="13"/>
        <v>0</v>
      </c>
    </row>
    <row r="401" spans="1:6" x14ac:dyDescent="0.25">
      <c r="A401" s="11">
        <v>41731</v>
      </c>
      <c r="B401" s="11">
        <f t="shared" si="12"/>
        <v>4</v>
      </c>
      <c r="C401" s="12" t="s">
        <v>399</v>
      </c>
      <c r="D401" s="5">
        <v>703124.44</v>
      </c>
      <c r="E401" s="12">
        <v>703124.44</v>
      </c>
      <c r="F401" s="13">
        <f t="shared" si="13"/>
        <v>0</v>
      </c>
    </row>
    <row r="402" spans="1:6" x14ac:dyDescent="0.25">
      <c r="A402" s="11">
        <v>41732</v>
      </c>
      <c r="B402" s="11">
        <f t="shared" si="12"/>
        <v>4</v>
      </c>
      <c r="C402" s="12" t="s">
        <v>400</v>
      </c>
      <c r="D402" s="5">
        <v>219628.1</v>
      </c>
      <c r="E402" s="12">
        <v>219628.1</v>
      </c>
      <c r="F402" s="13">
        <f t="shared" si="13"/>
        <v>0</v>
      </c>
    </row>
    <row r="403" spans="1:6" x14ac:dyDescent="0.25">
      <c r="A403" s="11">
        <v>41733</v>
      </c>
      <c r="B403" s="11">
        <f t="shared" si="12"/>
        <v>4</v>
      </c>
      <c r="C403" s="12" t="s">
        <v>401</v>
      </c>
      <c r="D403" s="5">
        <v>31240.66</v>
      </c>
      <c r="E403" s="12">
        <v>31240.66</v>
      </c>
      <c r="F403" s="13">
        <f t="shared" si="13"/>
        <v>0</v>
      </c>
    </row>
    <row r="404" spans="1:6" x14ac:dyDescent="0.25">
      <c r="A404" s="11">
        <v>41734</v>
      </c>
      <c r="B404" s="11">
        <f t="shared" si="12"/>
        <v>4</v>
      </c>
      <c r="C404" s="12" t="s">
        <v>402</v>
      </c>
      <c r="D404" s="5">
        <v>465255.14</v>
      </c>
      <c r="E404" s="12">
        <v>465255.14</v>
      </c>
      <c r="F404" s="13">
        <f t="shared" si="13"/>
        <v>0</v>
      </c>
    </row>
    <row r="405" spans="1:6" x14ac:dyDescent="0.25">
      <c r="A405" s="11">
        <v>41735</v>
      </c>
      <c r="B405" s="11">
        <f t="shared" si="12"/>
        <v>4</v>
      </c>
      <c r="C405" s="12" t="s">
        <v>403</v>
      </c>
      <c r="D405" s="5">
        <v>263448.89</v>
      </c>
      <c r="E405" s="12">
        <v>263448.89</v>
      </c>
      <c r="F405" s="13">
        <f t="shared" si="13"/>
        <v>0</v>
      </c>
    </row>
    <row r="406" spans="1:6" x14ac:dyDescent="0.25">
      <c r="A406" s="11">
        <v>41736</v>
      </c>
      <c r="B406" s="11">
        <f t="shared" si="12"/>
        <v>4</v>
      </c>
      <c r="C406" s="12" t="s">
        <v>404</v>
      </c>
      <c r="D406" s="5">
        <v>143518.32</v>
      </c>
      <c r="E406" s="12">
        <v>143518.32</v>
      </c>
      <c r="F406" s="13">
        <f t="shared" si="13"/>
        <v>0</v>
      </c>
    </row>
    <row r="407" spans="1:6" x14ac:dyDescent="0.25">
      <c r="A407" s="11">
        <v>41737</v>
      </c>
      <c r="B407" s="11">
        <f t="shared" si="12"/>
        <v>4</v>
      </c>
      <c r="C407" s="12" t="s">
        <v>405</v>
      </c>
      <c r="D407" s="5">
        <v>362831.92</v>
      </c>
      <c r="E407" s="12">
        <v>72566</v>
      </c>
      <c r="F407" s="13">
        <f t="shared" si="13"/>
        <v>290265.92</v>
      </c>
    </row>
    <row r="408" spans="1:6" x14ac:dyDescent="0.25">
      <c r="A408" s="11">
        <v>41738</v>
      </c>
      <c r="B408" s="11">
        <f t="shared" si="12"/>
        <v>4</v>
      </c>
      <c r="C408" s="12" t="s">
        <v>406</v>
      </c>
      <c r="D408" s="5">
        <v>456763.56</v>
      </c>
      <c r="E408" s="12">
        <v>456763.56</v>
      </c>
      <c r="F408" s="13">
        <f t="shared" si="13"/>
        <v>0</v>
      </c>
    </row>
    <row r="409" spans="1:6" x14ac:dyDescent="0.25">
      <c r="A409" s="11">
        <v>41739</v>
      </c>
      <c r="B409" s="11">
        <f t="shared" si="12"/>
        <v>4</v>
      </c>
      <c r="C409" s="12" t="s">
        <v>407</v>
      </c>
      <c r="D409" s="5">
        <v>584766.38</v>
      </c>
      <c r="E409" s="12">
        <v>584766.38</v>
      </c>
      <c r="F409" s="13">
        <f t="shared" si="13"/>
        <v>0</v>
      </c>
    </row>
    <row r="410" spans="1:6" x14ac:dyDescent="0.25">
      <c r="A410" s="11">
        <v>41740</v>
      </c>
      <c r="B410" s="11">
        <f t="shared" si="12"/>
        <v>4</v>
      </c>
      <c r="C410" s="12" t="s">
        <v>408</v>
      </c>
      <c r="D410" s="5">
        <v>92254.29</v>
      </c>
      <c r="E410" s="12">
        <v>92254.290000000008</v>
      </c>
      <c r="F410" s="13">
        <f t="shared" si="13"/>
        <v>0</v>
      </c>
    </row>
    <row r="411" spans="1:6" x14ac:dyDescent="0.25">
      <c r="A411" s="11">
        <v>41741</v>
      </c>
      <c r="B411" s="11">
        <f t="shared" si="12"/>
        <v>4</v>
      </c>
      <c r="C411" s="12" t="s">
        <v>409</v>
      </c>
      <c r="D411" s="5">
        <v>155679.10999999999</v>
      </c>
      <c r="E411" s="12">
        <v>155679.11000000002</v>
      </c>
      <c r="F411" s="13">
        <f t="shared" si="13"/>
        <v>0</v>
      </c>
    </row>
    <row r="412" spans="1:6" x14ac:dyDescent="0.25">
      <c r="A412" s="11">
        <v>41742</v>
      </c>
      <c r="B412" s="11">
        <f t="shared" si="12"/>
        <v>4</v>
      </c>
      <c r="C412" s="12" t="s">
        <v>410</v>
      </c>
      <c r="D412" s="5">
        <v>417031.31</v>
      </c>
      <c r="E412" s="12">
        <v>417031</v>
      </c>
      <c r="F412" s="13">
        <f t="shared" si="13"/>
        <v>0</v>
      </c>
    </row>
    <row r="413" spans="1:6" x14ac:dyDescent="0.25">
      <c r="A413" s="11">
        <v>41743</v>
      </c>
      <c r="B413" s="11">
        <f t="shared" si="12"/>
        <v>4</v>
      </c>
      <c r="C413" s="12" t="s">
        <v>411</v>
      </c>
      <c r="D413" s="5">
        <v>596612.67000000004</v>
      </c>
      <c r="E413" s="12">
        <v>596612.66999999993</v>
      </c>
      <c r="F413" s="13">
        <f t="shared" si="13"/>
        <v>0</v>
      </c>
    </row>
    <row r="414" spans="1:6" x14ac:dyDescent="0.25">
      <c r="A414" s="11">
        <v>41744</v>
      </c>
      <c r="B414" s="11">
        <f t="shared" si="12"/>
        <v>4</v>
      </c>
      <c r="C414" s="12" t="s">
        <v>412</v>
      </c>
      <c r="D414" s="5">
        <v>157356.46</v>
      </c>
      <c r="E414" s="12">
        <v>157356.46000000002</v>
      </c>
      <c r="F414" s="13">
        <f t="shared" si="13"/>
        <v>0</v>
      </c>
    </row>
    <row r="415" spans="1:6" x14ac:dyDescent="0.25">
      <c r="A415" s="11">
        <v>41745</v>
      </c>
      <c r="B415" s="11">
        <f t="shared" si="12"/>
        <v>4</v>
      </c>
      <c r="C415" s="12" t="s">
        <v>413</v>
      </c>
      <c r="D415" s="5">
        <v>154001.76</v>
      </c>
      <c r="E415" s="12">
        <v>154000</v>
      </c>
      <c r="F415" s="13">
        <f t="shared" si="13"/>
        <v>0</v>
      </c>
    </row>
    <row r="416" spans="1:6" x14ac:dyDescent="0.25">
      <c r="A416" s="11">
        <v>41746</v>
      </c>
      <c r="B416" s="11">
        <f t="shared" si="12"/>
        <v>4</v>
      </c>
      <c r="C416" s="12" t="s">
        <v>414</v>
      </c>
      <c r="D416" s="5">
        <v>1316466.8400000001</v>
      </c>
      <c r="E416" s="12">
        <v>1316466.8399999999</v>
      </c>
      <c r="F416" s="13">
        <f t="shared" si="13"/>
        <v>0</v>
      </c>
    </row>
    <row r="417" spans="1:6" x14ac:dyDescent="0.25">
      <c r="A417" s="11">
        <v>41747</v>
      </c>
      <c r="B417" s="11">
        <f t="shared" si="12"/>
        <v>4</v>
      </c>
      <c r="C417" s="12" t="s">
        <v>415</v>
      </c>
      <c r="D417" s="5">
        <v>520712.55</v>
      </c>
      <c r="E417" s="12">
        <v>520700</v>
      </c>
      <c r="F417" s="13">
        <f t="shared" si="13"/>
        <v>12.549999999988358</v>
      </c>
    </row>
    <row r="418" spans="1:6" x14ac:dyDescent="0.25">
      <c r="A418" s="11">
        <v>41748</v>
      </c>
      <c r="B418" s="11">
        <f t="shared" si="12"/>
        <v>4</v>
      </c>
      <c r="C418" s="12" t="s">
        <v>416</v>
      </c>
      <c r="D418" s="5">
        <v>101270.05</v>
      </c>
      <c r="E418" s="12">
        <v>101270.05</v>
      </c>
      <c r="F418" s="13">
        <f t="shared" si="13"/>
        <v>0</v>
      </c>
    </row>
    <row r="419" spans="1:6" x14ac:dyDescent="0.25">
      <c r="A419" s="11">
        <v>41749</v>
      </c>
      <c r="B419" s="11">
        <f t="shared" si="12"/>
        <v>4</v>
      </c>
      <c r="C419" s="12" t="s">
        <v>417</v>
      </c>
      <c r="D419" s="5">
        <v>166477.04999999999</v>
      </c>
      <c r="E419" s="12">
        <v>166400</v>
      </c>
      <c r="F419" s="13">
        <f t="shared" si="13"/>
        <v>77.049999999988358</v>
      </c>
    </row>
    <row r="420" spans="1:6" x14ac:dyDescent="0.25">
      <c r="A420" s="11">
        <v>41750</v>
      </c>
      <c r="B420" s="11">
        <f t="shared" si="12"/>
        <v>4</v>
      </c>
      <c r="C420" s="12" t="s">
        <v>418</v>
      </c>
      <c r="D420" s="5">
        <v>208410.82</v>
      </c>
      <c r="E420" s="12">
        <v>208410.82</v>
      </c>
      <c r="F420" s="13">
        <f t="shared" si="13"/>
        <v>0</v>
      </c>
    </row>
    <row r="421" spans="1:6" x14ac:dyDescent="0.25">
      <c r="A421" s="11">
        <v>41751</v>
      </c>
      <c r="B421" s="11">
        <f t="shared" si="12"/>
        <v>4</v>
      </c>
      <c r="C421" s="12" t="s">
        <v>419</v>
      </c>
      <c r="D421" s="5">
        <v>168993.08</v>
      </c>
      <c r="E421" s="12">
        <v>168993.08</v>
      </c>
      <c r="F421" s="13">
        <f t="shared" si="13"/>
        <v>0</v>
      </c>
    </row>
    <row r="422" spans="1:6" x14ac:dyDescent="0.25">
      <c r="A422" s="11">
        <v>41752</v>
      </c>
      <c r="B422" s="11">
        <f t="shared" si="12"/>
        <v>4</v>
      </c>
      <c r="C422" s="12" t="s">
        <v>420</v>
      </c>
      <c r="D422" s="5">
        <v>130623.67999999999</v>
      </c>
      <c r="E422" s="12">
        <v>130623.67999999999</v>
      </c>
      <c r="F422" s="13">
        <f t="shared" si="13"/>
        <v>0</v>
      </c>
    </row>
    <row r="423" spans="1:6" x14ac:dyDescent="0.25">
      <c r="A423" s="11">
        <v>41801</v>
      </c>
      <c r="B423" s="11">
        <f t="shared" si="12"/>
        <v>4</v>
      </c>
      <c r="C423" s="12" t="s">
        <v>421</v>
      </c>
      <c r="D423" s="5">
        <v>62481.31</v>
      </c>
      <c r="E423" s="12">
        <v>62481.31</v>
      </c>
      <c r="F423" s="13">
        <f t="shared" si="13"/>
        <v>0</v>
      </c>
    </row>
    <row r="424" spans="1:6" x14ac:dyDescent="0.25">
      <c r="A424" s="11">
        <v>41802</v>
      </c>
      <c r="B424" s="11">
        <f t="shared" si="12"/>
        <v>4</v>
      </c>
      <c r="C424" s="12" t="s">
        <v>422</v>
      </c>
      <c r="D424" s="5">
        <v>75480.78</v>
      </c>
      <c r="E424" s="12">
        <v>75480.78</v>
      </c>
      <c r="F424" s="13">
        <f t="shared" si="13"/>
        <v>0</v>
      </c>
    </row>
    <row r="425" spans="1:6" x14ac:dyDescent="0.25">
      <c r="A425" s="11">
        <v>41803</v>
      </c>
      <c r="B425" s="11">
        <f t="shared" si="12"/>
        <v>4</v>
      </c>
      <c r="C425" s="12" t="s">
        <v>423</v>
      </c>
      <c r="D425" s="5">
        <v>268585.78000000003</v>
      </c>
      <c r="E425" s="12">
        <v>268585.78000000003</v>
      </c>
      <c r="F425" s="13">
        <f t="shared" si="13"/>
        <v>0</v>
      </c>
    </row>
    <row r="426" spans="1:6" x14ac:dyDescent="0.25">
      <c r="A426" s="11">
        <v>41804</v>
      </c>
      <c r="B426" s="11">
        <f t="shared" si="12"/>
        <v>4</v>
      </c>
      <c r="C426" s="12" t="s">
        <v>424</v>
      </c>
      <c r="D426" s="5">
        <v>426361.58</v>
      </c>
      <c r="E426" s="12">
        <v>426361.58</v>
      </c>
      <c r="F426" s="13">
        <f t="shared" si="13"/>
        <v>0</v>
      </c>
    </row>
    <row r="427" spans="1:6" x14ac:dyDescent="0.25">
      <c r="A427" s="11">
        <v>41805</v>
      </c>
      <c r="B427" s="11">
        <f t="shared" si="12"/>
        <v>4</v>
      </c>
      <c r="C427" s="12" t="s">
        <v>425</v>
      </c>
      <c r="D427" s="5">
        <v>277601.53999999998</v>
      </c>
      <c r="E427" s="12">
        <v>277601.53999999998</v>
      </c>
      <c r="F427" s="13">
        <f t="shared" si="13"/>
        <v>0</v>
      </c>
    </row>
    <row r="428" spans="1:6" x14ac:dyDescent="0.25">
      <c r="A428" s="11">
        <v>41806</v>
      </c>
      <c r="B428" s="11">
        <f t="shared" si="12"/>
        <v>4</v>
      </c>
      <c r="C428" s="12" t="s">
        <v>426</v>
      </c>
      <c r="D428" s="5">
        <v>236296.78</v>
      </c>
      <c r="E428" s="12">
        <v>236296.78</v>
      </c>
      <c r="F428" s="13">
        <f t="shared" si="13"/>
        <v>0</v>
      </c>
    </row>
    <row r="429" spans="1:6" x14ac:dyDescent="0.25">
      <c r="A429" s="11">
        <v>41807</v>
      </c>
      <c r="B429" s="11">
        <f t="shared" si="12"/>
        <v>4</v>
      </c>
      <c r="C429" s="12" t="s">
        <v>427</v>
      </c>
      <c r="D429" s="5">
        <v>140582.95000000001</v>
      </c>
      <c r="E429" s="12">
        <v>140582.95000000001</v>
      </c>
      <c r="F429" s="13">
        <f t="shared" si="13"/>
        <v>0</v>
      </c>
    </row>
    <row r="430" spans="1:6" x14ac:dyDescent="0.25">
      <c r="A430" s="11">
        <v>41808</v>
      </c>
      <c r="B430" s="11">
        <f t="shared" si="12"/>
        <v>4</v>
      </c>
      <c r="C430" s="12" t="s">
        <v>428</v>
      </c>
      <c r="D430" s="5">
        <v>641481.80000000005</v>
      </c>
      <c r="E430" s="12">
        <v>641481.80000000005</v>
      </c>
      <c r="F430" s="13">
        <f t="shared" si="13"/>
        <v>0</v>
      </c>
    </row>
    <row r="431" spans="1:6" x14ac:dyDescent="0.25">
      <c r="A431" s="11">
        <v>41809</v>
      </c>
      <c r="B431" s="11">
        <f t="shared" si="12"/>
        <v>4</v>
      </c>
      <c r="C431" s="12" t="s">
        <v>429</v>
      </c>
      <c r="D431" s="5">
        <v>107664.95</v>
      </c>
      <c r="E431" s="12">
        <v>107664.95</v>
      </c>
      <c r="F431" s="13">
        <f t="shared" si="13"/>
        <v>0</v>
      </c>
    </row>
    <row r="432" spans="1:6" x14ac:dyDescent="0.25">
      <c r="A432" s="11">
        <v>41810</v>
      </c>
      <c r="B432" s="11">
        <f t="shared" si="12"/>
        <v>4</v>
      </c>
      <c r="C432" s="12" t="s">
        <v>430</v>
      </c>
      <c r="D432" s="5">
        <v>333792.78999999998</v>
      </c>
      <c r="E432" s="12">
        <v>333792.7900000001</v>
      </c>
      <c r="F432" s="13">
        <f t="shared" si="13"/>
        <v>0</v>
      </c>
    </row>
    <row r="433" spans="1:6" x14ac:dyDescent="0.25">
      <c r="A433" s="11">
        <v>41811</v>
      </c>
      <c r="B433" s="11">
        <f t="shared" si="12"/>
        <v>4</v>
      </c>
      <c r="C433" s="12" t="s">
        <v>431</v>
      </c>
      <c r="D433" s="5">
        <v>365976.95</v>
      </c>
      <c r="E433" s="12">
        <v>365976.95</v>
      </c>
      <c r="F433" s="13">
        <f t="shared" si="13"/>
        <v>0</v>
      </c>
    </row>
    <row r="434" spans="1:6" x14ac:dyDescent="0.25">
      <c r="A434" s="11">
        <v>41812</v>
      </c>
      <c r="B434" s="11">
        <f t="shared" si="12"/>
        <v>4</v>
      </c>
      <c r="C434" s="12" t="s">
        <v>432</v>
      </c>
      <c r="D434" s="5">
        <v>1463190.49</v>
      </c>
      <c r="E434" s="12">
        <v>1463190.49</v>
      </c>
      <c r="F434" s="13">
        <f t="shared" si="13"/>
        <v>0</v>
      </c>
    </row>
    <row r="435" spans="1:6" x14ac:dyDescent="0.25">
      <c r="A435" s="11">
        <v>41813</v>
      </c>
      <c r="B435" s="11">
        <f t="shared" si="12"/>
        <v>4</v>
      </c>
      <c r="C435" s="12" t="s">
        <v>433</v>
      </c>
      <c r="D435" s="5">
        <v>96867</v>
      </c>
      <c r="E435" s="12">
        <v>96867</v>
      </c>
      <c r="F435" s="13">
        <f t="shared" si="13"/>
        <v>0</v>
      </c>
    </row>
    <row r="436" spans="1:6" x14ac:dyDescent="0.25">
      <c r="A436" s="11">
        <v>41814</v>
      </c>
      <c r="B436" s="11">
        <f t="shared" si="12"/>
        <v>4</v>
      </c>
      <c r="C436" s="12" t="s">
        <v>434</v>
      </c>
      <c r="D436" s="5">
        <v>176750.83</v>
      </c>
      <c r="E436" s="12">
        <v>174613.34999999998</v>
      </c>
      <c r="F436" s="13">
        <f t="shared" si="13"/>
        <v>2137.4800000000105</v>
      </c>
    </row>
    <row r="437" spans="1:6" x14ac:dyDescent="0.25">
      <c r="A437" s="11">
        <v>41815</v>
      </c>
      <c r="B437" s="11">
        <f t="shared" si="12"/>
        <v>4</v>
      </c>
      <c r="C437" s="12" t="s">
        <v>435</v>
      </c>
      <c r="D437" s="5">
        <v>95818.66</v>
      </c>
      <c r="E437" s="12">
        <v>95818.66</v>
      </c>
      <c r="F437" s="13">
        <f t="shared" si="13"/>
        <v>0</v>
      </c>
    </row>
    <row r="438" spans="1:6" x14ac:dyDescent="0.25">
      <c r="A438" s="11">
        <v>41816</v>
      </c>
      <c r="B438" s="11">
        <f t="shared" si="12"/>
        <v>4</v>
      </c>
      <c r="C438" s="12" t="s">
        <v>436</v>
      </c>
      <c r="D438" s="5">
        <v>308737.36</v>
      </c>
      <c r="E438" s="12">
        <v>308737.36</v>
      </c>
      <c r="F438" s="13">
        <f t="shared" si="13"/>
        <v>0</v>
      </c>
    </row>
    <row r="439" spans="1:6" x14ac:dyDescent="0.25">
      <c r="A439" s="11">
        <v>41817</v>
      </c>
      <c r="B439" s="11">
        <f t="shared" si="12"/>
        <v>4</v>
      </c>
      <c r="C439" s="12" t="s">
        <v>437</v>
      </c>
      <c r="D439" s="5">
        <v>283786.77</v>
      </c>
      <c r="E439" s="12">
        <v>283786.77</v>
      </c>
      <c r="F439" s="13">
        <f t="shared" si="13"/>
        <v>0</v>
      </c>
    </row>
    <row r="440" spans="1:6" x14ac:dyDescent="0.25">
      <c r="A440" s="11">
        <v>41818</v>
      </c>
      <c r="B440" s="11">
        <f t="shared" si="12"/>
        <v>4</v>
      </c>
      <c r="C440" s="12" t="s">
        <v>438</v>
      </c>
      <c r="D440" s="5">
        <v>146873.01999999999</v>
      </c>
      <c r="E440" s="12">
        <v>146873.01999999999</v>
      </c>
      <c r="F440" s="13">
        <f t="shared" si="13"/>
        <v>0</v>
      </c>
    </row>
    <row r="441" spans="1:6" x14ac:dyDescent="0.25">
      <c r="A441" s="11">
        <v>41819</v>
      </c>
      <c r="B441" s="11">
        <f t="shared" si="12"/>
        <v>4</v>
      </c>
      <c r="C441" s="12" t="s">
        <v>439</v>
      </c>
      <c r="D441" s="5">
        <v>210297.84</v>
      </c>
      <c r="E441" s="12">
        <v>210297.84</v>
      </c>
      <c r="F441" s="13">
        <f t="shared" si="13"/>
        <v>0</v>
      </c>
    </row>
    <row r="442" spans="1:6" x14ac:dyDescent="0.25">
      <c r="A442" s="11">
        <v>41820</v>
      </c>
      <c r="B442" s="11">
        <f t="shared" si="12"/>
        <v>4</v>
      </c>
      <c r="C442" s="12" t="s">
        <v>440</v>
      </c>
      <c r="D442" s="5">
        <v>529623.48</v>
      </c>
      <c r="E442" s="12">
        <v>529623.48</v>
      </c>
      <c r="F442" s="13">
        <f t="shared" si="13"/>
        <v>0</v>
      </c>
    </row>
    <row r="443" spans="1:6" x14ac:dyDescent="0.25">
      <c r="A443" s="11">
        <v>41821</v>
      </c>
      <c r="B443" s="11">
        <f t="shared" si="12"/>
        <v>4</v>
      </c>
      <c r="C443" s="12" t="s">
        <v>441</v>
      </c>
      <c r="D443" s="5">
        <v>249610.75</v>
      </c>
      <c r="E443" s="12">
        <v>249610.75</v>
      </c>
      <c r="F443" s="13">
        <f t="shared" si="13"/>
        <v>0</v>
      </c>
    </row>
    <row r="444" spans="1:6" x14ac:dyDescent="0.25">
      <c r="A444" s="11">
        <v>41822</v>
      </c>
      <c r="B444" s="11">
        <f t="shared" si="12"/>
        <v>4</v>
      </c>
      <c r="C444" s="12" t="s">
        <v>442</v>
      </c>
      <c r="D444" s="5">
        <v>233151.74</v>
      </c>
      <c r="E444" s="12">
        <v>233151.74</v>
      </c>
      <c r="F444" s="13">
        <f t="shared" si="13"/>
        <v>0</v>
      </c>
    </row>
    <row r="445" spans="1:6" x14ac:dyDescent="0.25">
      <c r="A445" s="11">
        <v>41823</v>
      </c>
      <c r="B445" s="11">
        <f t="shared" si="12"/>
        <v>4</v>
      </c>
      <c r="C445" s="12" t="s">
        <v>443</v>
      </c>
      <c r="D445" s="5">
        <v>579524.66</v>
      </c>
      <c r="E445" s="12">
        <v>579524.66</v>
      </c>
      <c r="F445" s="13">
        <f t="shared" si="13"/>
        <v>0</v>
      </c>
    </row>
    <row r="446" spans="1:6" x14ac:dyDescent="0.25">
      <c r="A446" s="11">
        <v>41824</v>
      </c>
      <c r="B446" s="11">
        <f t="shared" si="12"/>
        <v>4</v>
      </c>
      <c r="C446" s="12" t="s">
        <v>444</v>
      </c>
      <c r="D446" s="5">
        <v>361154.57</v>
      </c>
      <c r="E446" s="12">
        <v>361154.56999999995</v>
      </c>
      <c r="F446" s="13">
        <f t="shared" si="13"/>
        <v>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F1AF6-1D27-4651-8ABF-4ED11E0F2097}">
  <dimension ref="A1:M444"/>
  <sheetViews>
    <sheetView workbookViewId="0">
      <selection activeCell="J18" sqref="J18"/>
    </sheetView>
  </sheetViews>
  <sheetFormatPr baseColWidth="10" defaultRowHeight="15" x14ac:dyDescent="0.25"/>
  <cols>
    <col min="1" max="1" width="7.28515625" customWidth="1"/>
    <col min="2" max="2" width="2.7109375" customWidth="1"/>
    <col min="3" max="3" width="31.140625" customWidth="1"/>
    <col min="4" max="4" width="15.42578125" customWidth="1"/>
    <col min="5" max="5" width="14.42578125" customWidth="1"/>
    <col min="6" max="8" width="12.42578125" bestFit="1" customWidth="1"/>
  </cols>
  <sheetData>
    <row r="1" spans="1:13" x14ac:dyDescent="0.25">
      <c r="A1" s="1" t="s">
        <v>445</v>
      </c>
      <c r="B1" s="1"/>
      <c r="C1" s="2"/>
      <c r="D1" s="2"/>
      <c r="E1" s="3" t="s">
        <v>1</v>
      </c>
      <c r="F1" s="13">
        <v>4</v>
      </c>
      <c r="G1" s="2"/>
      <c r="H1" s="2"/>
    </row>
    <row r="2" spans="1:13" x14ac:dyDescent="0.25">
      <c r="A2" s="1"/>
      <c r="B2" s="1"/>
      <c r="C2" s="2"/>
      <c r="D2" s="2"/>
      <c r="E2" s="5"/>
      <c r="F2" s="6"/>
      <c r="G2" s="14"/>
      <c r="H2" s="14"/>
    </row>
    <row r="3" spans="1:13" ht="30" x14ac:dyDescent="0.25">
      <c r="A3" s="1"/>
      <c r="B3" s="1"/>
      <c r="C3" s="2"/>
      <c r="D3" s="7" t="s">
        <v>3</v>
      </c>
      <c r="E3" s="8" t="s">
        <v>4</v>
      </c>
      <c r="F3" s="9" t="s">
        <v>446</v>
      </c>
      <c r="G3" s="9" t="s">
        <v>447</v>
      </c>
      <c r="H3" s="9" t="s">
        <v>448</v>
      </c>
    </row>
    <row r="4" spans="1:13" x14ac:dyDescent="0.25">
      <c r="A4">
        <v>4</v>
      </c>
      <c r="C4" t="s">
        <v>6</v>
      </c>
      <c r="D4" s="10">
        <v>162503590</v>
      </c>
      <c r="E4" s="10">
        <v>117979096.58</v>
      </c>
      <c r="F4" s="10">
        <v>44524493.399999999</v>
      </c>
      <c r="G4" s="10">
        <v>21883266.280000001</v>
      </c>
      <c r="H4" s="10">
        <v>22641227.120000001</v>
      </c>
    </row>
    <row r="6" spans="1:13" s="7" customFormat="1" x14ac:dyDescent="0.25">
      <c r="D6" s="7" t="s">
        <v>3</v>
      </c>
      <c r="E6" s="8" t="s">
        <v>4</v>
      </c>
      <c r="F6" s="9" t="s">
        <v>446</v>
      </c>
      <c r="G6" s="9" t="s">
        <v>447</v>
      </c>
      <c r="H6" s="9" t="s">
        <v>448</v>
      </c>
      <c r="K6" s="15"/>
      <c r="M6" s="16"/>
    </row>
    <row r="7" spans="1:13" x14ac:dyDescent="0.25">
      <c r="A7" s="11">
        <v>40101</v>
      </c>
      <c r="B7" s="11">
        <f t="shared" ref="B7:B70" si="0">INT(A7/10000)</f>
        <v>4</v>
      </c>
      <c r="C7" s="12" t="s">
        <v>7</v>
      </c>
      <c r="D7" s="17">
        <v>25890260</v>
      </c>
      <c r="E7" s="12">
        <v>25129522</v>
      </c>
      <c r="F7" s="13">
        <f t="shared" ref="F7:F70" si="1">IF((D7-E7)&lt;$F$1,0,(D7-E7))</f>
        <v>760738</v>
      </c>
      <c r="G7" s="13">
        <v>373893.8</v>
      </c>
      <c r="H7" s="13">
        <v>386844.2</v>
      </c>
    </row>
    <row r="8" spans="1:13" x14ac:dyDescent="0.25">
      <c r="A8" s="11">
        <v>40201</v>
      </c>
      <c r="B8" s="11">
        <f t="shared" si="0"/>
        <v>4</v>
      </c>
      <c r="C8" s="12" t="s">
        <v>8</v>
      </c>
      <c r="D8" s="17">
        <v>4390388</v>
      </c>
      <c r="E8" s="12">
        <v>4390388</v>
      </c>
      <c r="F8" s="13">
        <f t="shared" si="1"/>
        <v>0</v>
      </c>
      <c r="G8" s="13">
        <v>0</v>
      </c>
      <c r="H8" s="13">
        <v>0</v>
      </c>
    </row>
    <row r="9" spans="1:13" x14ac:dyDescent="0.25">
      <c r="A9" s="11">
        <v>40301</v>
      </c>
      <c r="B9" s="11">
        <f t="shared" si="0"/>
        <v>4</v>
      </c>
      <c r="C9" s="12" t="s">
        <v>9</v>
      </c>
      <c r="D9" s="17">
        <v>7850552</v>
      </c>
      <c r="E9" s="12">
        <v>7850552</v>
      </c>
      <c r="F9" s="13">
        <f t="shared" si="1"/>
        <v>0</v>
      </c>
      <c r="G9" s="13">
        <v>0</v>
      </c>
      <c r="H9" s="13">
        <v>0</v>
      </c>
    </row>
    <row r="10" spans="1:13" x14ac:dyDescent="0.25">
      <c r="A10" s="11">
        <v>40401</v>
      </c>
      <c r="B10" s="11">
        <f t="shared" si="0"/>
        <v>4</v>
      </c>
      <c r="C10" s="12" t="s">
        <v>10</v>
      </c>
      <c r="D10" s="17">
        <v>518336</v>
      </c>
      <c r="E10" s="12">
        <v>518336</v>
      </c>
      <c r="F10" s="13">
        <f t="shared" si="1"/>
        <v>0</v>
      </c>
      <c r="G10" s="13">
        <v>0</v>
      </c>
      <c r="H10" s="13">
        <v>0</v>
      </c>
    </row>
    <row r="11" spans="1:13" x14ac:dyDescent="0.25">
      <c r="A11" s="11">
        <v>40402</v>
      </c>
      <c r="B11" s="11">
        <f t="shared" si="0"/>
        <v>4</v>
      </c>
      <c r="C11" s="12" t="s">
        <v>11</v>
      </c>
      <c r="D11" s="17">
        <v>269456</v>
      </c>
      <c r="E11" s="12">
        <v>269456</v>
      </c>
      <c r="F11" s="13">
        <f t="shared" si="1"/>
        <v>0</v>
      </c>
      <c r="G11" s="13">
        <v>0</v>
      </c>
      <c r="H11" s="13">
        <v>0</v>
      </c>
    </row>
    <row r="12" spans="1:13" x14ac:dyDescent="0.25">
      <c r="A12" s="11">
        <v>40403</v>
      </c>
      <c r="B12" s="11">
        <f t="shared" si="0"/>
        <v>4</v>
      </c>
      <c r="C12" s="12" t="s">
        <v>12</v>
      </c>
      <c r="D12" s="17">
        <v>73780</v>
      </c>
      <c r="E12" s="12">
        <v>49173</v>
      </c>
      <c r="F12" s="13">
        <f t="shared" si="1"/>
        <v>24607</v>
      </c>
      <c r="G12" s="13">
        <v>12094.05</v>
      </c>
      <c r="H12" s="13">
        <v>12512.95</v>
      </c>
    </row>
    <row r="13" spans="1:13" x14ac:dyDescent="0.25">
      <c r="A13" s="11">
        <v>40404</v>
      </c>
      <c r="B13" s="11">
        <f t="shared" si="0"/>
        <v>4</v>
      </c>
      <c r="C13" s="12" t="s">
        <v>13</v>
      </c>
      <c r="D13" s="17">
        <v>1857024</v>
      </c>
      <c r="E13" s="12">
        <v>1597325.89</v>
      </c>
      <c r="F13" s="13">
        <f t="shared" si="1"/>
        <v>259698.1100000001</v>
      </c>
      <c r="G13" s="13">
        <v>127638.57</v>
      </c>
      <c r="H13" s="13">
        <v>132059.54</v>
      </c>
    </row>
    <row r="14" spans="1:13" x14ac:dyDescent="0.25">
      <c r="A14" s="11">
        <v>40405</v>
      </c>
      <c r="B14" s="11">
        <f t="shared" si="0"/>
        <v>4</v>
      </c>
      <c r="C14" s="12" t="s">
        <v>14</v>
      </c>
      <c r="D14" s="17">
        <v>283172</v>
      </c>
      <c r="E14" s="12">
        <v>141586</v>
      </c>
      <c r="F14" s="13">
        <f t="shared" si="1"/>
        <v>141586</v>
      </c>
      <c r="G14" s="13">
        <v>69587.86</v>
      </c>
      <c r="H14" s="13">
        <v>71998.14</v>
      </c>
    </row>
    <row r="15" spans="1:13" x14ac:dyDescent="0.25">
      <c r="A15" s="11">
        <v>40406</v>
      </c>
      <c r="B15" s="11">
        <f t="shared" si="0"/>
        <v>4</v>
      </c>
      <c r="C15" s="12" t="s">
        <v>15</v>
      </c>
      <c r="D15" s="17">
        <v>261558</v>
      </c>
      <c r="E15" s="12">
        <v>41500</v>
      </c>
      <c r="F15" s="13">
        <f t="shared" si="1"/>
        <v>220058</v>
      </c>
      <c r="G15" s="13">
        <v>108155.93</v>
      </c>
      <c r="H15" s="13">
        <v>111902.07</v>
      </c>
    </row>
    <row r="16" spans="1:13" x14ac:dyDescent="0.25">
      <c r="A16" s="11">
        <v>40407</v>
      </c>
      <c r="B16" s="11">
        <f t="shared" si="0"/>
        <v>4</v>
      </c>
      <c r="C16" s="12" t="s">
        <v>16</v>
      </c>
      <c r="D16" s="17">
        <v>210222</v>
      </c>
      <c r="E16" s="12">
        <v>0</v>
      </c>
      <c r="F16" s="13">
        <f t="shared" si="1"/>
        <v>210222</v>
      </c>
      <c r="G16" s="13">
        <v>103321.65</v>
      </c>
      <c r="H16" s="13">
        <v>106900.35</v>
      </c>
    </row>
    <row r="17" spans="1:8" x14ac:dyDescent="0.25">
      <c r="A17" s="11">
        <v>40408</v>
      </c>
      <c r="B17" s="11">
        <f t="shared" si="0"/>
        <v>4</v>
      </c>
      <c r="C17" s="12" t="s">
        <v>17</v>
      </c>
      <c r="D17" s="17">
        <v>105372</v>
      </c>
      <c r="E17" s="12">
        <v>0</v>
      </c>
      <c r="F17" s="13">
        <f t="shared" si="1"/>
        <v>105372</v>
      </c>
      <c r="G17" s="13">
        <v>51789.1</v>
      </c>
      <c r="H17" s="13">
        <v>53582.9</v>
      </c>
    </row>
    <row r="18" spans="1:8" x14ac:dyDescent="0.25">
      <c r="A18" s="11">
        <v>40409</v>
      </c>
      <c r="B18" s="11">
        <f t="shared" si="0"/>
        <v>4</v>
      </c>
      <c r="C18" s="12" t="s">
        <v>18</v>
      </c>
      <c r="D18" s="17">
        <v>121686</v>
      </c>
      <c r="E18" s="12">
        <v>84887.12999999999</v>
      </c>
      <c r="F18" s="13">
        <f t="shared" si="1"/>
        <v>36798.87000000001</v>
      </c>
      <c r="G18" s="13">
        <v>18086.21</v>
      </c>
      <c r="H18" s="13">
        <v>18712.66</v>
      </c>
    </row>
    <row r="19" spans="1:8" x14ac:dyDescent="0.25">
      <c r="A19" s="11">
        <v>40410</v>
      </c>
      <c r="B19" s="11">
        <f t="shared" si="0"/>
        <v>4</v>
      </c>
      <c r="C19" s="12" t="s">
        <v>19</v>
      </c>
      <c r="D19" s="17">
        <v>142886</v>
      </c>
      <c r="E19" s="12">
        <v>71443</v>
      </c>
      <c r="F19" s="13">
        <f t="shared" si="1"/>
        <v>71443</v>
      </c>
      <c r="G19" s="13">
        <v>35113.4</v>
      </c>
      <c r="H19" s="13">
        <v>36329.599999999999</v>
      </c>
    </row>
    <row r="20" spans="1:8" x14ac:dyDescent="0.25">
      <c r="A20" s="11">
        <v>40411</v>
      </c>
      <c r="B20" s="11">
        <f t="shared" si="0"/>
        <v>4</v>
      </c>
      <c r="C20" s="12" t="s">
        <v>20</v>
      </c>
      <c r="D20" s="17">
        <v>64532</v>
      </c>
      <c r="E20" s="12">
        <v>58618</v>
      </c>
      <c r="F20" s="13">
        <f t="shared" si="1"/>
        <v>5914</v>
      </c>
      <c r="G20" s="13">
        <v>2906.66</v>
      </c>
      <c r="H20" s="13">
        <v>3007.34</v>
      </c>
    </row>
    <row r="21" spans="1:8" x14ac:dyDescent="0.25">
      <c r="A21" s="11">
        <v>40412</v>
      </c>
      <c r="B21" s="11">
        <f t="shared" si="0"/>
        <v>4</v>
      </c>
      <c r="C21" s="12" t="s">
        <v>21</v>
      </c>
      <c r="D21" s="17">
        <v>138002</v>
      </c>
      <c r="E21" s="12">
        <v>69001</v>
      </c>
      <c r="F21" s="13">
        <f t="shared" si="1"/>
        <v>69001</v>
      </c>
      <c r="G21" s="13">
        <v>33913.18</v>
      </c>
      <c r="H21" s="13">
        <v>35087.82</v>
      </c>
    </row>
    <row r="22" spans="1:8" x14ac:dyDescent="0.25">
      <c r="A22" s="11">
        <v>40413</v>
      </c>
      <c r="B22" s="11">
        <f t="shared" si="0"/>
        <v>4</v>
      </c>
      <c r="C22" s="12" t="s">
        <v>22</v>
      </c>
      <c r="D22" s="17">
        <v>384698</v>
      </c>
      <c r="E22" s="12">
        <v>73174.460000000006</v>
      </c>
      <c r="F22" s="13">
        <f t="shared" si="1"/>
        <v>311523.53999999998</v>
      </c>
      <c r="G22" s="13">
        <v>153110.17000000001</v>
      </c>
      <c r="H22" s="13">
        <v>158413.37</v>
      </c>
    </row>
    <row r="23" spans="1:8" x14ac:dyDescent="0.25">
      <c r="A23" s="11">
        <v>40414</v>
      </c>
      <c r="B23" s="11">
        <f t="shared" si="0"/>
        <v>4</v>
      </c>
      <c r="C23" s="12" t="s">
        <v>23</v>
      </c>
      <c r="D23" s="17">
        <v>344380</v>
      </c>
      <c r="E23" s="12">
        <v>68000</v>
      </c>
      <c r="F23" s="13">
        <f t="shared" si="1"/>
        <v>276380</v>
      </c>
      <c r="G23" s="13">
        <v>135837.53</v>
      </c>
      <c r="H23" s="13">
        <v>140542.47</v>
      </c>
    </row>
    <row r="24" spans="1:8" x14ac:dyDescent="0.25">
      <c r="A24" s="11">
        <v>40415</v>
      </c>
      <c r="B24" s="11">
        <f t="shared" si="0"/>
        <v>4</v>
      </c>
      <c r="C24" s="12" t="s">
        <v>24</v>
      </c>
      <c r="D24" s="17">
        <v>148808</v>
      </c>
      <c r="E24" s="12">
        <v>148808</v>
      </c>
      <c r="F24" s="13">
        <f t="shared" si="1"/>
        <v>0</v>
      </c>
      <c r="G24" s="13">
        <v>0</v>
      </c>
      <c r="H24" s="13">
        <v>0</v>
      </c>
    </row>
    <row r="25" spans="1:8" x14ac:dyDescent="0.25">
      <c r="A25" s="11">
        <v>40416</v>
      </c>
      <c r="B25" s="11">
        <f t="shared" si="0"/>
        <v>4</v>
      </c>
      <c r="C25" s="12" t="s">
        <v>25</v>
      </c>
      <c r="D25" s="17">
        <v>71806</v>
      </c>
      <c r="E25" s="12">
        <v>0</v>
      </c>
      <c r="F25" s="13">
        <f t="shared" si="1"/>
        <v>71806</v>
      </c>
      <c r="G25" s="13">
        <v>35291.81</v>
      </c>
      <c r="H25" s="13">
        <v>36514.19</v>
      </c>
    </row>
    <row r="26" spans="1:8" x14ac:dyDescent="0.25">
      <c r="A26" s="11">
        <v>40417</v>
      </c>
      <c r="B26" s="11">
        <f t="shared" si="0"/>
        <v>4</v>
      </c>
      <c r="C26" s="12" t="s">
        <v>26</v>
      </c>
      <c r="D26" s="17">
        <v>125634</v>
      </c>
      <c r="E26" s="12">
        <v>91300</v>
      </c>
      <c r="F26" s="13">
        <f t="shared" si="1"/>
        <v>34334</v>
      </c>
      <c r="G26" s="13">
        <v>16874.759999999998</v>
      </c>
      <c r="H26" s="13">
        <v>17459.240000000002</v>
      </c>
    </row>
    <row r="27" spans="1:8" x14ac:dyDescent="0.25">
      <c r="A27" s="11">
        <v>40418</v>
      </c>
      <c r="B27" s="11">
        <f t="shared" si="0"/>
        <v>4</v>
      </c>
      <c r="C27" s="12" t="s">
        <v>27</v>
      </c>
      <c r="D27" s="17">
        <v>508774</v>
      </c>
      <c r="E27" s="12">
        <v>508387</v>
      </c>
      <c r="F27" s="13">
        <f t="shared" si="1"/>
        <v>387</v>
      </c>
      <c r="G27" s="13">
        <v>190.21</v>
      </c>
      <c r="H27" s="13">
        <v>196.79</v>
      </c>
    </row>
    <row r="28" spans="1:8" x14ac:dyDescent="0.25">
      <c r="A28" s="11">
        <v>40419</v>
      </c>
      <c r="B28" s="11">
        <f t="shared" si="0"/>
        <v>4</v>
      </c>
      <c r="C28" s="12" t="s">
        <v>28</v>
      </c>
      <c r="D28" s="17">
        <v>299072</v>
      </c>
      <c r="E28" s="12">
        <v>299072</v>
      </c>
      <c r="F28" s="13">
        <f t="shared" si="1"/>
        <v>0</v>
      </c>
      <c r="G28" s="13">
        <v>0</v>
      </c>
      <c r="H28" s="13">
        <v>0</v>
      </c>
    </row>
    <row r="29" spans="1:8" x14ac:dyDescent="0.25">
      <c r="A29" s="11">
        <v>40420</v>
      </c>
      <c r="B29" s="11">
        <f t="shared" si="0"/>
        <v>4</v>
      </c>
      <c r="C29" s="12" t="s">
        <v>29</v>
      </c>
      <c r="D29" s="17">
        <v>149224</v>
      </c>
      <c r="E29" s="12">
        <v>105387</v>
      </c>
      <c r="F29" s="13">
        <f t="shared" si="1"/>
        <v>43837</v>
      </c>
      <c r="G29" s="13">
        <v>21545.37</v>
      </c>
      <c r="H29" s="13">
        <v>22291.63</v>
      </c>
    </row>
    <row r="30" spans="1:8" x14ac:dyDescent="0.25">
      <c r="A30" s="11">
        <v>40421</v>
      </c>
      <c r="B30" s="11">
        <f t="shared" si="0"/>
        <v>4</v>
      </c>
      <c r="C30" s="12" t="s">
        <v>30</v>
      </c>
      <c r="D30" s="17">
        <v>732300</v>
      </c>
      <c r="E30" s="12">
        <v>366150</v>
      </c>
      <c r="F30" s="13">
        <f t="shared" si="1"/>
        <v>366150</v>
      </c>
      <c r="G30" s="13">
        <v>179958.43</v>
      </c>
      <c r="H30" s="13">
        <v>186191.57</v>
      </c>
    </row>
    <row r="31" spans="1:8" x14ac:dyDescent="0.25">
      <c r="A31" s="11">
        <v>40422</v>
      </c>
      <c r="B31" s="11">
        <f t="shared" si="0"/>
        <v>4</v>
      </c>
      <c r="C31" s="12" t="s">
        <v>31</v>
      </c>
      <c r="D31" s="17">
        <v>261558</v>
      </c>
      <c r="E31" s="12">
        <v>0</v>
      </c>
      <c r="F31" s="13">
        <f t="shared" si="1"/>
        <v>261558</v>
      </c>
      <c r="G31" s="13">
        <v>128552.69</v>
      </c>
      <c r="H31" s="13">
        <v>133005.31</v>
      </c>
    </row>
    <row r="32" spans="1:8" x14ac:dyDescent="0.25">
      <c r="A32" s="11">
        <v>40423</v>
      </c>
      <c r="B32" s="11">
        <f t="shared" si="0"/>
        <v>4</v>
      </c>
      <c r="C32" s="12" t="s">
        <v>32</v>
      </c>
      <c r="D32" s="17">
        <v>131870</v>
      </c>
      <c r="E32" s="12">
        <v>70935</v>
      </c>
      <c r="F32" s="13">
        <f t="shared" si="1"/>
        <v>60935</v>
      </c>
      <c r="G32" s="13">
        <v>29948.84</v>
      </c>
      <c r="H32" s="13">
        <v>30986.16</v>
      </c>
    </row>
    <row r="33" spans="1:8" x14ac:dyDescent="0.25">
      <c r="A33" s="11">
        <v>40424</v>
      </c>
      <c r="B33" s="11">
        <f t="shared" si="0"/>
        <v>4</v>
      </c>
      <c r="C33" s="12" t="s">
        <v>33</v>
      </c>
      <c r="D33" s="17">
        <v>114620</v>
      </c>
      <c r="E33" s="12">
        <v>15792</v>
      </c>
      <c r="F33" s="13">
        <f t="shared" si="1"/>
        <v>98828</v>
      </c>
      <c r="G33" s="13">
        <v>48572.800000000003</v>
      </c>
      <c r="H33" s="13">
        <v>50255.199999999997</v>
      </c>
    </row>
    <row r="34" spans="1:8" x14ac:dyDescent="0.25">
      <c r="A34" s="11">
        <v>40425</v>
      </c>
      <c r="B34" s="11">
        <f t="shared" si="0"/>
        <v>4</v>
      </c>
      <c r="C34" s="12" t="s">
        <v>34</v>
      </c>
      <c r="D34" s="17">
        <v>177178</v>
      </c>
      <c r="E34" s="12">
        <v>88589</v>
      </c>
      <c r="F34" s="13">
        <f t="shared" si="1"/>
        <v>88589</v>
      </c>
      <c r="G34" s="13">
        <v>43540.45</v>
      </c>
      <c r="H34" s="13">
        <v>45048.55</v>
      </c>
    </row>
    <row r="35" spans="1:8" x14ac:dyDescent="0.25">
      <c r="A35" s="11">
        <v>40426</v>
      </c>
      <c r="B35" s="11">
        <f t="shared" si="0"/>
        <v>4</v>
      </c>
      <c r="C35" s="12" t="s">
        <v>35</v>
      </c>
      <c r="D35" s="17">
        <v>318296</v>
      </c>
      <c r="E35" s="12">
        <v>315166.74</v>
      </c>
      <c r="F35" s="13">
        <f t="shared" si="1"/>
        <v>3129.2600000000093</v>
      </c>
      <c r="G35" s="13">
        <v>1537.99</v>
      </c>
      <c r="H35" s="13">
        <v>1591.27</v>
      </c>
    </row>
    <row r="36" spans="1:8" x14ac:dyDescent="0.25">
      <c r="A36" s="11">
        <v>40427</v>
      </c>
      <c r="B36" s="11">
        <f t="shared" si="0"/>
        <v>4</v>
      </c>
      <c r="C36" s="12" t="s">
        <v>36</v>
      </c>
      <c r="D36" s="17">
        <v>237138</v>
      </c>
      <c r="E36" s="12">
        <v>28400</v>
      </c>
      <c r="F36" s="13">
        <f t="shared" si="1"/>
        <v>208738</v>
      </c>
      <c r="G36" s="13">
        <v>102592.28</v>
      </c>
      <c r="H36" s="13">
        <v>106145.72</v>
      </c>
    </row>
    <row r="37" spans="1:8" x14ac:dyDescent="0.25">
      <c r="A37" s="11">
        <v>40428</v>
      </c>
      <c r="B37" s="11">
        <f t="shared" si="0"/>
        <v>4</v>
      </c>
      <c r="C37" s="12" t="s">
        <v>37</v>
      </c>
      <c r="D37" s="17">
        <v>342404</v>
      </c>
      <c r="E37" s="12">
        <v>196046.24000000002</v>
      </c>
      <c r="F37" s="13">
        <f t="shared" si="1"/>
        <v>146357.75999999998</v>
      </c>
      <c r="G37" s="13">
        <v>71933.119999999995</v>
      </c>
      <c r="H37" s="13">
        <v>74424.639999999999</v>
      </c>
    </row>
    <row r="38" spans="1:8" x14ac:dyDescent="0.25">
      <c r="A38" s="11">
        <v>40429</v>
      </c>
      <c r="B38" s="11">
        <f t="shared" si="0"/>
        <v>4</v>
      </c>
      <c r="C38" s="12" t="s">
        <v>38</v>
      </c>
      <c r="D38" s="17">
        <v>109320</v>
      </c>
      <c r="E38" s="12">
        <v>0</v>
      </c>
      <c r="F38" s="13">
        <f t="shared" si="1"/>
        <v>109320</v>
      </c>
      <c r="G38" s="13">
        <v>53729.5</v>
      </c>
      <c r="H38" s="13">
        <v>55590.5</v>
      </c>
    </row>
    <row r="39" spans="1:8" x14ac:dyDescent="0.25">
      <c r="A39" s="11">
        <v>40430</v>
      </c>
      <c r="B39" s="11">
        <f t="shared" si="0"/>
        <v>4</v>
      </c>
      <c r="C39" s="12" t="s">
        <v>39</v>
      </c>
      <c r="D39" s="17">
        <v>110878</v>
      </c>
      <c r="E39" s="12">
        <v>0</v>
      </c>
      <c r="F39" s="13">
        <f t="shared" si="1"/>
        <v>110878</v>
      </c>
      <c r="G39" s="13">
        <v>54495.24</v>
      </c>
      <c r="H39" s="13">
        <v>56382.76</v>
      </c>
    </row>
    <row r="40" spans="1:8" x14ac:dyDescent="0.25">
      <c r="A40" s="11">
        <v>40431</v>
      </c>
      <c r="B40" s="11">
        <f t="shared" si="0"/>
        <v>4</v>
      </c>
      <c r="C40" s="12" t="s">
        <v>40</v>
      </c>
      <c r="D40" s="17">
        <v>122518</v>
      </c>
      <c r="E40" s="12">
        <v>61259</v>
      </c>
      <c r="F40" s="13">
        <f t="shared" si="1"/>
        <v>61259</v>
      </c>
      <c r="G40" s="13">
        <v>30108.080000000002</v>
      </c>
      <c r="H40" s="13">
        <v>31150.92</v>
      </c>
    </row>
    <row r="41" spans="1:8" x14ac:dyDescent="0.25">
      <c r="A41" s="11">
        <v>40432</v>
      </c>
      <c r="B41" s="11">
        <f t="shared" si="0"/>
        <v>4</v>
      </c>
      <c r="C41" s="12" t="s">
        <v>41</v>
      </c>
      <c r="D41" s="17">
        <v>176658</v>
      </c>
      <c r="E41" s="12">
        <v>0</v>
      </c>
      <c r="F41" s="13">
        <f t="shared" si="1"/>
        <v>176658</v>
      </c>
      <c r="G41" s="13">
        <v>86825.33</v>
      </c>
      <c r="H41" s="13">
        <v>89832.67</v>
      </c>
    </row>
    <row r="42" spans="1:8" x14ac:dyDescent="0.25">
      <c r="A42" s="11">
        <v>40433</v>
      </c>
      <c r="B42" s="11">
        <f t="shared" si="0"/>
        <v>4</v>
      </c>
      <c r="C42" s="12" t="s">
        <v>42</v>
      </c>
      <c r="D42" s="17">
        <v>103292</v>
      </c>
      <c r="E42" s="12">
        <v>51646</v>
      </c>
      <c r="F42" s="13">
        <f t="shared" si="1"/>
        <v>51646</v>
      </c>
      <c r="G42" s="13">
        <v>25383.4</v>
      </c>
      <c r="H42" s="13">
        <v>26262.6</v>
      </c>
    </row>
    <row r="43" spans="1:8" x14ac:dyDescent="0.25">
      <c r="A43" s="11">
        <v>40434</v>
      </c>
      <c r="B43" s="11">
        <f t="shared" si="0"/>
        <v>4</v>
      </c>
      <c r="C43" s="12" t="s">
        <v>43</v>
      </c>
      <c r="D43" s="17">
        <v>93006</v>
      </c>
      <c r="E43" s="12">
        <v>93006</v>
      </c>
      <c r="F43" s="13">
        <f t="shared" si="1"/>
        <v>0</v>
      </c>
      <c r="G43" s="13">
        <v>0</v>
      </c>
      <c r="H43" s="13">
        <v>0</v>
      </c>
    </row>
    <row r="44" spans="1:8" x14ac:dyDescent="0.25">
      <c r="A44" s="11">
        <v>40435</v>
      </c>
      <c r="B44" s="11">
        <f t="shared" si="0"/>
        <v>4</v>
      </c>
      <c r="C44" s="12" t="s">
        <v>44</v>
      </c>
      <c r="D44" s="17">
        <v>44580</v>
      </c>
      <c r="E44" s="12">
        <v>44580</v>
      </c>
      <c r="F44" s="13">
        <f t="shared" si="1"/>
        <v>0</v>
      </c>
      <c r="G44" s="13">
        <v>0</v>
      </c>
      <c r="H44" s="13">
        <v>0</v>
      </c>
    </row>
    <row r="45" spans="1:8" x14ac:dyDescent="0.25">
      <c r="A45" s="11">
        <v>40436</v>
      </c>
      <c r="B45" s="11">
        <f t="shared" si="0"/>
        <v>4</v>
      </c>
      <c r="C45" s="12" t="s">
        <v>45</v>
      </c>
      <c r="D45" s="17">
        <v>212716</v>
      </c>
      <c r="E45" s="12">
        <v>174430</v>
      </c>
      <c r="F45" s="13">
        <f t="shared" si="1"/>
        <v>38286</v>
      </c>
      <c r="G45" s="13">
        <v>18817.12</v>
      </c>
      <c r="H45" s="13">
        <v>19468.88</v>
      </c>
    </row>
    <row r="46" spans="1:8" x14ac:dyDescent="0.25">
      <c r="A46" s="11">
        <v>40437</v>
      </c>
      <c r="B46" s="11">
        <f t="shared" si="0"/>
        <v>4</v>
      </c>
      <c r="C46" s="12" t="s">
        <v>46</v>
      </c>
      <c r="D46" s="17">
        <v>335130</v>
      </c>
      <c r="E46" s="12">
        <v>222208.15</v>
      </c>
      <c r="F46" s="13">
        <f t="shared" si="1"/>
        <v>112921.85</v>
      </c>
      <c r="G46" s="13">
        <v>55499.76</v>
      </c>
      <c r="H46" s="13">
        <v>57422.09</v>
      </c>
    </row>
    <row r="47" spans="1:8" x14ac:dyDescent="0.25">
      <c r="A47" s="11">
        <v>40438</v>
      </c>
      <c r="B47" s="11">
        <f t="shared" si="0"/>
        <v>4</v>
      </c>
      <c r="C47" s="12" t="s">
        <v>47</v>
      </c>
      <c r="D47" s="17">
        <v>247322</v>
      </c>
      <c r="E47" s="12">
        <v>189816.58000000002</v>
      </c>
      <c r="F47" s="13">
        <f t="shared" si="1"/>
        <v>57505.419999999984</v>
      </c>
      <c r="G47" s="13">
        <v>28263.24</v>
      </c>
      <c r="H47" s="13">
        <v>29242.18</v>
      </c>
    </row>
    <row r="48" spans="1:8" x14ac:dyDescent="0.25">
      <c r="A48" s="11">
        <v>40439</v>
      </c>
      <c r="B48" s="11">
        <f t="shared" si="0"/>
        <v>4</v>
      </c>
      <c r="C48" s="12" t="s">
        <v>48</v>
      </c>
      <c r="D48" s="17">
        <v>61102</v>
      </c>
      <c r="E48" s="12">
        <v>19500</v>
      </c>
      <c r="F48" s="13">
        <f t="shared" si="1"/>
        <v>41602</v>
      </c>
      <c r="G48" s="13">
        <v>20446.900000000001</v>
      </c>
      <c r="H48" s="13">
        <v>21155.1</v>
      </c>
    </row>
    <row r="49" spans="1:8" x14ac:dyDescent="0.25">
      <c r="A49" s="11">
        <v>40440</v>
      </c>
      <c r="B49" s="11">
        <f t="shared" si="0"/>
        <v>4</v>
      </c>
      <c r="C49" s="12" t="s">
        <v>49</v>
      </c>
      <c r="D49" s="17">
        <v>42814</v>
      </c>
      <c r="E49" s="12">
        <v>42814</v>
      </c>
      <c r="F49" s="13">
        <f t="shared" si="1"/>
        <v>0</v>
      </c>
      <c r="G49" s="13">
        <v>0</v>
      </c>
      <c r="H49" s="13">
        <v>0</v>
      </c>
    </row>
    <row r="50" spans="1:8" x14ac:dyDescent="0.25">
      <c r="A50" s="11">
        <v>40441</v>
      </c>
      <c r="B50" s="11">
        <f t="shared" si="0"/>
        <v>4</v>
      </c>
      <c r="C50" s="12" t="s">
        <v>50</v>
      </c>
      <c r="D50" s="17">
        <v>417744</v>
      </c>
      <c r="E50" s="12">
        <v>417744</v>
      </c>
      <c r="F50" s="13">
        <f t="shared" si="1"/>
        <v>0</v>
      </c>
      <c r="G50" s="13">
        <v>0</v>
      </c>
      <c r="H50" s="13">
        <v>0</v>
      </c>
    </row>
    <row r="51" spans="1:8" x14ac:dyDescent="0.25">
      <c r="A51" s="11">
        <v>40442</v>
      </c>
      <c r="B51" s="11">
        <f t="shared" si="0"/>
        <v>4</v>
      </c>
      <c r="C51" s="12" t="s">
        <v>51</v>
      </c>
      <c r="D51" s="17">
        <v>104436</v>
      </c>
      <c r="E51" s="12">
        <v>78600</v>
      </c>
      <c r="F51" s="13">
        <f t="shared" si="1"/>
        <v>25836</v>
      </c>
      <c r="G51" s="13">
        <v>12698.09</v>
      </c>
      <c r="H51" s="13">
        <v>13137.91</v>
      </c>
    </row>
    <row r="52" spans="1:8" x14ac:dyDescent="0.25">
      <c r="A52" s="11">
        <v>40443</v>
      </c>
      <c r="B52" s="11">
        <f t="shared" si="0"/>
        <v>4</v>
      </c>
      <c r="C52" s="12" t="s">
        <v>52</v>
      </c>
      <c r="D52" s="17">
        <v>219264</v>
      </c>
      <c r="E52" s="12">
        <v>219232</v>
      </c>
      <c r="F52" s="13">
        <f t="shared" si="1"/>
        <v>32</v>
      </c>
      <c r="G52" s="13">
        <v>15.73</v>
      </c>
      <c r="H52" s="13">
        <v>16.27</v>
      </c>
    </row>
    <row r="53" spans="1:8" x14ac:dyDescent="0.25">
      <c r="A53" s="11">
        <v>40444</v>
      </c>
      <c r="B53" s="11">
        <f t="shared" si="0"/>
        <v>4</v>
      </c>
      <c r="C53" s="12" t="s">
        <v>53</v>
      </c>
      <c r="D53" s="17">
        <v>76378</v>
      </c>
      <c r="E53" s="12">
        <v>15000</v>
      </c>
      <c r="F53" s="13">
        <f t="shared" si="1"/>
        <v>61378</v>
      </c>
      <c r="G53" s="13">
        <v>30166.57</v>
      </c>
      <c r="H53" s="13">
        <v>31211.43</v>
      </c>
    </row>
    <row r="54" spans="1:8" x14ac:dyDescent="0.25">
      <c r="A54" s="11">
        <v>40445</v>
      </c>
      <c r="B54" s="11">
        <f t="shared" si="0"/>
        <v>4</v>
      </c>
      <c r="C54" s="12" t="s">
        <v>54</v>
      </c>
      <c r="D54" s="17">
        <v>70560</v>
      </c>
      <c r="E54" s="12">
        <v>70560</v>
      </c>
      <c r="F54" s="13">
        <f t="shared" si="1"/>
        <v>0</v>
      </c>
      <c r="G54" s="13">
        <v>0</v>
      </c>
      <c r="H54" s="13">
        <v>0</v>
      </c>
    </row>
    <row r="55" spans="1:8" x14ac:dyDescent="0.25">
      <c r="A55" s="11">
        <v>40446</v>
      </c>
      <c r="B55" s="11">
        <f t="shared" si="0"/>
        <v>4</v>
      </c>
      <c r="C55" s="12" t="s">
        <v>55</v>
      </c>
      <c r="D55" s="17">
        <v>146834</v>
      </c>
      <c r="E55" s="12">
        <v>135067</v>
      </c>
      <c r="F55" s="13">
        <f t="shared" si="1"/>
        <v>11767</v>
      </c>
      <c r="G55" s="13">
        <v>5783.34</v>
      </c>
      <c r="H55" s="13">
        <v>5983.66</v>
      </c>
    </row>
    <row r="56" spans="1:8" x14ac:dyDescent="0.25">
      <c r="A56" s="11">
        <v>40501</v>
      </c>
      <c r="B56" s="11">
        <f t="shared" si="0"/>
        <v>4</v>
      </c>
      <c r="C56" s="12" t="s">
        <v>56</v>
      </c>
      <c r="D56" s="17">
        <v>627760</v>
      </c>
      <c r="E56" s="12">
        <v>593002.06000000006</v>
      </c>
      <c r="F56" s="13">
        <f t="shared" si="1"/>
        <v>34757.939999999944</v>
      </c>
      <c r="G56" s="13">
        <v>17083.12</v>
      </c>
      <c r="H56" s="13">
        <v>17674.82</v>
      </c>
    </row>
    <row r="57" spans="1:8" x14ac:dyDescent="0.25">
      <c r="A57" s="11">
        <v>40502</v>
      </c>
      <c r="B57" s="11">
        <f t="shared" si="0"/>
        <v>4</v>
      </c>
      <c r="C57" s="12" t="s">
        <v>57</v>
      </c>
      <c r="D57" s="17">
        <v>229240</v>
      </c>
      <c r="E57" s="12">
        <v>80431.610000000015</v>
      </c>
      <c r="F57" s="13">
        <f t="shared" si="1"/>
        <v>148808.38999999998</v>
      </c>
      <c r="G57" s="13">
        <v>73137.58</v>
      </c>
      <c r="H57" s="13">
        <v>75670.81</v>
      </c>
    </row>
    <row r="58" spans="1:8" x14ac:dyDescent="0.25">
      <c r="A58" s="11">
        <v>40503</v>
      </c>
      <c r="B58" s="11">
        <f t="shared" si="0"/>
        <v>4</v>
      </c>
      <c r="C58" s="12" t="s">
        <v>58</v>
      </c>
      <c r="D58" s="17">
        <v>445802</v>
      </c>
      <c r="E58" s="12">
        <v>0</v>
      </c>
      <c r="F58" s="13">
        <f t="shared" si="1"/>
        <v>445802</v>
      </c>
      <c r="G58" s="13">
        <v>219106.45</v>
      </c>
      <c r="H58" s="13">
        <v>226695.55</v>
      </c>
    </row>
    <row r="59" spans="1:8" x14ac:dyDescent="0.25">
      <c r="A59" s="11">
        <v>40504</v>
      </c>
      <c r="B59" s="11">
        <f t="shared" si="0"/>
        <v>4</v>
      </c>
      <c r="C59" s="12" t="s">
        <v>59</v>
      </c>
      <c r="D59" s="17">
        <v>254700</v>
      </c>
      <c r="E59" s="12">
        <v>0</v>
      </c>
      <c r="F59" s="13">
        <f t="shared" si="1"/>
        <v>254700</v>
      </c>
      <c r="G59" s="13">
        <v>125182.06</v>
      </c>
      <c r="H59" s="13">
        <v>129517.94</v>
      </c>
    </row>
    <row r="60" spans="1:8" x14ac:dyDescent="0.25">
      <c r="A60" s="11">
        <v>40505</v>
      </c>
      <c r="B60" s="11">
        <f t="shared" si="0"/>
        <v>4</v>
      </c>
      <c r="C60" s="12" t="s">
        <v>60</v>
      </c>
      <c r="D60" s="17">
        <v>132806</v>
      </c>
      <c r="E60" s="12">
        <v>15000</v>
      </c>
      <c r="F60" s="13">
        <f t="shared" si="1"/>
        <v>117806</v>
      </c>
      <c r="G60" s="13">
        <v>57900.27</v>
      </c>
      <c r="H60" s="13">
        <v>59905.73</v>
      </c>
    </row>
    <row r="61" spans="1:8" x14ac:dyDescent="0.25">
      <c r="A61" s="11">
        <v>40506</v>
      </c>
      <c r="B61" s="11">
        <f t="shared" si="0"/>
        <v>4</v>
      </c>
      <c r="C61" s="12" t="s">
        <v>61</v>
      </c>
      <c r="D61" s="17">
        <v>421278</v>
      </c>
      <c r="E61" s="12">
        <v>242439.83000000002</v>
      </c>
      <c r="F61" s="13">
        <f t="shared" si="1"/>
        <v>178838.16999999998</v>
      </c>
      <c r="G61" s="13">
        <v>87896.86</v>
      </c>
      <c r="H61" s="13">
        <v>90941.31</v>
      </c>
    </row>
    <row r="62" spans="1:8" x14ac:dyDescent="0.25">
      <c r="A62" s="11">
        <v>40507</v>
      </c>
      <c r="B62" s="11">
        <f t="shared" si="0"/>
        <v>4</v>
      </c>
      <c r="C62" s="12" t="s">
        <v>62</v>
      </c>
      <c r="D62" s="17">
        <v>213964</v>
      </c>
      <c r="E62" s="12">
        <v>158470</v>
      </c>
      <c r="F62" s="13">
        <f t="shared" si="1"/>
        <v>55494</v>
      </c>
      <c r="G62" s="13">
        <v>27274.65</v>
      </c>
      <c r="H62" s="13">
        <v>28219.35</v>
      </c>
    </row>
    <row r="63" spans="1:8" x14ac:dyDescent="0.25">
      <c r="A63" s="11">
        <v>40508</v>
      </c>
      <c r="B63" s="11">
        <f t="shared" si="0"/>
        <v>4</v>
      </c>
      <c r="C63" s="12" t="s">
        <v>63</v>
      </c>
      <c r="D63" s="17">
        <v>308528</v>
      </c>
      <c r="E63" s="12">
        <v>64914.53</v>
      </c>
      <c r="F63" s="13">
        <f t="shared" si="1"/>
        <v>243613.47</v>
      </c>
      <c r="G63" s="13">
        <v>119733.16</v>
      </c>
      <c r="H63" s="13">
        <v>123880.31</v>
      </c>
    </row>
    <row r="64" spans="1:8" x14ac:dyDescent="0.25">
      <c r="A64" s="11">
        <v>40509</v>
      </c>
      <c r="B64" s="11">
        <f t="shared" si="0"/>
        <v>4</v>
      </c>
      <c r="C64" s="12" t="s">
        <v>64</v>
      </c>
      <c r="D64" s="17">
        <v>189752</v>
      </c>
      <c r="E64" s="12">
        <v>114876</v>
      </c>
      <c r="F64" s="13">
        <f t="shared" si="1"/>
        <v>74876</v>
      </c>
      <c r="G64" s="13">
        <v>36800.68</v>
      </c>
      <c r="H64" s="13">
        <v>38075.32</v>
      </c>
    </row>
    <row r="65" spans="1:8" x14ac:dyDescent="0.25">
      <c r="A65" s="11">
        <v>40510</v>
      </c>
      <c r="B65" s="11">
        <f t="shared" si="0"/>
        <v>4</v>
      </c>
      <c r="C65" s="12" t="s">
        <v>65</v>
      </c>
      <c r="D65" s="17">
        <v>241918</v>
      </c>
      <c r="E65" s="12">
        <v>178072.27</v>
      </c>
      <c r="F65" s="13">
        <f t="shared" si="1"/>
        <v>63845.73000000001</v>
      </c>
      <c r="G65" s="13">
        <v>31379.43</v>
      </c>
      <c r="H65" s="13">
        <v>32466.3</v>
      </c>
    </row>
    <row r="66" spans="1:8" x14ac:dyDescent="0.25">
      <c r="A66" s="11">
        <v>40511</v>
      </c>
      <c r="B66" s="11">
        <f t="shared" si="0"/>
        <v>4</v>
      </c>
      <c r="C66" s="12" t="s">
        <v>66</v>
      </c>
      <c r="D66" s="17">
        <v>236410</v>
      </c>
      <c r="E66" s="12">
        <v>236410</v>
      </c>
      <c r="F66" s="13">
        <f t="shared" si="1"/>
        <v>0</v>
      </c>
      <c r="G66" s="13">
        <v>0</v>
      </c>
      <c r="H66" s="13">
        <v>0</v>
      </c>
    </row>
    <row r="67" spans="1:8" x14ac:dyDescent="0.25">
      <c r="A67" s="11">
        <v>40512</v>
      </c>
      <c r="B67" s="11">
        <f t="shared" si="0"/>
        <v>4</v>
      </c>
      <c r="C67" s="12" t="s">
        <v>67</v>
      </c>
      <c r="D67" s="17">
        <v>168656</v>
      </c>
      <c r="E67" s="12">
        <v>111856.69</v>
      </c>
      <c r="F67" s="13">
        <f t="shared" si="1"/>
        <v>56799.31</v>
      </c>
      <c r="G67" s="13">
        <v>27916.19</v>
      </c>
      <c r="H67" s="13">
        <v>28883.119999999999</v>
      </c>
    </row>
    <row r="68" spans="1:8" x14ac:dyDescent="0.25">
      <c r="A68" s="11">
        <v>40601</v>
      </c>
      <c r="B68" s="11">
        <f t="shared" si="0"/>
        <v>4</v>
      </c>
      <c r="C68" s="12" t="s">
        <v>68</v>
      </c>
      <c r="D68" s="17">
        <v>831748</v>
      </c>
      <c r="E68" s="12">
        <v>239500</v>
      </c>
      <c r="F68" s="13">
        <f t="shared" si="1"/>
        <v>592248</v>
      </c>
      <c r="G68" s="13">
        <v>291082.95</v>
      </c>
      <c r="H68" s="13">
        <v>301165.05</v>
      </c>
    </row>
    <row r="69" spans="1:8" x14ac:dyDescent="0.25">
      <c r="A69" s="11">
        <v>40602</v>
      </c>
      <c r="B69" s="11">
        <f t="shared" si="0"/>
        <v>4</v>
      </c>
      <c r="C69" s="12" t="s">
        <v>69</v>
      </c>
      <c r="D69" s="17">
        <v>201598</v>
      </c>
      <c r="E69" s="12">
        <v>100799</v>
      </c>
      <c r="F69" s="13">
        <f t="shared" si="1"/>
        <v>100799</v>
      </c>
      <c r="G69" s="13">
        <v>49541.53</v>
      </c>
      <c r="H69" s="13">
        <v>51257.47</v>
      </c>
    </row>
    <row r="70" spans="1:8" x14ac:dyDescent="0.25">
      <c r="A70" s="11">
        <v>40603</v>
      </c>
      <c r="B70" s="11">
        <f t="shared" si="0"/>
        <v>4</v>
      </c>
      <c r="C70" s="12" t="s">
        <v>70</v>
      </c>
      <c r="D70" s="17">
        <v>285146</v>
      </c>
      <c r="E70" s="12">
        <v>173619.58000000002</v>
      </c>
      <c r="F70" s="13">
        <f t="shared" si="1"/>
        <v>111526.41999999998</v>
      </c>
      <c r="G70" s="13">
        <v>54813.93</v>
      </c>
      <c r="H70" s="13">
        <v>56712.49</v>
      </c>
    </row>
    <row r="71" spans="1:8" x14ac:dyDescent="0.25">
      <c r="A71" s="11">
        <v>40604</v>
      </c>
      <c r="B71" s="11">
        <f t="shared" ref="B71:B134" si="2">INT(A71/10000)</f>
        <v>4</v>
      </c>
      <c r="C71" s="12" t="s">
        <v>71</v>
      </c>
      <c r="D71" s="17">
        <v>289822</v>
      </c>
      <c r="E71" s="12">
        <v>151706.75</v>
      </c>
      <c r="F71" s="13">
        <f t="shared" ref="F71:F134" si="3">IF((D71-E71)&lt;$F$1,0,(D71-E71))</f>
        <v>138115.25</v>
      </c>
      <c r="G71" s="13">
        <v>67882.03</v>
      </c>
      <c r="H71" s="13">
        <v>70233.22</v>
      </c>
    </row>
    <row r="72" spans="1:8" x14ac:dyDescent="0.25">
      <c r="A72" s="11">
        <v>40605</v>
      </c>
      <c r="B72" s="11">
        <f t="shared" si="2"/>
        <v>4</v>
      </c>
      <c r="C72" s="12" t="s">
        <v>72</v>
      </c>
      <c r="D72" s="17">
        <v>122102</v>
      </c>
      <c r="E72" s="12">
        <v>55447.8</v>
      </c>
      <c r="F72" s="13">
        <f t="shared" si="3"/>
        <v>66654.2</v>
      </c>
      <c r="G72" s="13">
        <v>32759.759999999998</v>
      </c>
      <c r="H72" s="13">
        <v>33894.44</v>
      </c>
    </row>
    <row r="73" spans="1:8" x14ac:dyDescent="0.25">
      <c r="A73" s="11">
        <v>40606</v>
      </c>
      <c r="B73" s="11">
        <f t="shared" si="2"/>
        <v>4</v>
      </c>
      <c r="C73" s="12" t="s">
        <v>73</v>
      </c>
      <c r="D73" s="17">
        <v>63182</v>
      </c>
      <c r="E73" s="12">
        <v>63182</v>
      </c>
      <c r="F73" s="13">
        <f t="shared" si="3"/>
        <v>0</v>
      </c>
      <c r="G73" s="13">
        <v>0</v>
      </c>
      <c r="H73" s="13">
        <v>0</v>
      </c>
    </row>
    <row r="74" spans="1:8" x14ac:dyDescent="0.25">
      <c r="A74" s="11">
        <v>40607</v>
      </c>
      <c r="B74" s="11">
        <f t="shared" si="2"/>
        <v>4</v>
      </c>
      <c r="C74" s="12" t="s">
        <v>74</v>
      </c>
      <c r="D74" s="17">
        <v>224460</v>
      </c>
      <c r="E74" s="12">
        <v>137230</v>
      </c>
      <c r="F74" s="13">
        <f t="shared" si="3"/>
        <v>87230</v>
      </c>
      <c r="G74" s="13">
        <v>42872.52</v>
      </c>
      <c r="H74" s="13">
        <v>44357.48</v>
      </c>
    </row>
    <row r="75" spans="1:8" x14ac:dyDescent="0.25">
      <c r="A75" s="11">
        <v>40608</v>
      </c>
      <c r="B75" s="11">
        <f t="shared" si="2"/>
        <v>4</v>
      </c>
      <c r="C75" s="12" t="s">
        <v>75</v>
      </c>
      <c r="D75" s="17">
        <v>320686</v>
      </c>
      <c r="E75" s="12">
        <v>314843</v>
      </c>
      <c r="F75" s="13">
        <f t="shared" si="3"/>
        <v>5843</v>
      </c>
      <c r="G75" s="13">
        <v>2871.77</v>
      </c>
      <c r="H75" s="13">
        <v>2971.23</v>
      </c>
    </row>
    <row r="76" spans="1:8" x14ac:dyDescent="0.25">
      <c r="A76" s="11">
        <v>40609</v>
      </c>
      <c r="B76" s="11">
        <f t="shared" si="2"/>
        <v>4</v>
      </c>
      <c r="C76" s="12" t="s">
        <v>76</v>
      </c>
      <c r="D76" s="17">
        <v>295954</v>
      </c>
      <c r="E76" s="12">
        <v>138306</v>
      </c>
      <c r="F76" s="13">
        <f t="shared" si="3"/>
        <v>157648</v>
      </c>
      <c r="G76" s="13">
        <v>77482.14</v>
      </c>
      <c r="H76" s="13">
        <v>80165.86</v>
      </c>
    </row>
    <row r="77" spans="1:8" x14ac:dyDescent="0.25">
      <c r="A77" s="11">
        <v>40610</v>
      </c>
      <c r="B77" s="11">
        <f t="shared" si="2"/>
        <v>4</v>
      </c>
      <c r="C77" s="12" t="s">
        <v>77</v>
      </c>
      <c r="D77" s="17">
        <v>103086</v>
      </c>
      <c r="E77" s="12">
        <v>103086</v>
      </c>
      <c r="F77" s="13">
        <f t="shared" si="3"/>
        <v>0</v>
      </c>
      <c r="G77" s="13">
        <v>0</v>
      </c>
      <c r="H77" s="13">
        <v>0</v>
      </c>
    </row>
    <row r="78" spans="1:8" x14ac:dyDescent="0.25">
      <c r="A78" s="11">
        <v>40611</v>
      </c>
      <c r="B78" s="11">
        <f t="shared" si="2"/>
        <v>4</v>
      </c>
      <c r="C78" s="12" t="s">
        <v>78</v>
      </c>
      <c r="D78" s="17">
        <v>163252</v>
      </c>
      <c r="E78" s="12">
        <v>155876</v>
      </c>
      <c r="F78" s="13">
        <f t="shared" si="3"/>
        <v>7376</v>
      </c>
      <c r="G78" s="13">
        <v>3625.22</v>
      </c>
      <c r="H78" s="13">
        <v>3750.78</v>
      </c>
    </row>
    <row r="79" spans="1:8" x14ac:dyDescent="0.25">
      <c r="A79" s="11">
        <v>40612</v>
      </c>
      <c r="B79" s="11">
        <f t="shared" si="2"/>
        <v>4</v>
      </c>
      <c r="C79" s="12" t="s">
        <v>79</v>
      </c>
      <c r="D79" s="17">
        <v>327128</v>
      </c>
      <c r="E79" s="12">
        <v>163564</v>
      </c>
      <c r="F79" s="13">
        <f t="shared" si="3"/>
        <v>163564</v>
      </c>
      <c r="G79" s="13">
        <v>80389.789999999994</v>
      </c>
      <c r="H79" s="13">
        <v>83174.210000000006</v>
      </c>
    </row>
    <row r="80" spans="1:8" x14ac:dyDescent="0.25">
      <c r="A80" s="11">
        <v>40613</v>
      </c>
      <c r="B80" s="11">
        <f t="shared" si="2"/>
        <v>4</v>
      </c>
      <c r="C80" s="12" t="s">
        <v>80</v>
      </c>
      <c r="D80" s="17">
        <v>105786</v>
      </c>
      <c r="E80" s="12">
        <v>54500</v>
      </c>
      <c r="F80" s="13">
        <f t="shared" si="3"/>
        <v>51286</v>
      </c>
      <c r="G80" s="13">
        <v>25206.47</v>
      </c>
      <c r="H80" s="13">
        <v>26079.53</v>
      </c>
    </row>
    <row r="81" spans="1:8" x14ac:dyDescent="0.25">
      <c r="A81" s="11">
        <v>40614</v>
      </c>
      <c r="B81" s="11">
        <f t="shared" si="2"/>
        <v>4</v>
      </c>
      <c r="C81" s="12" t="s">
        <v>81</v>
      </c>
      <c r="D81" s="17">
        <v>574970</v>
      </c>
      <c r="E81" s="12">
        <v>284439.67000000004</v>
      </c>
      <c r="F81" s="13">
        <f t="shared" si="3"/>
        <v>290530.32999999996</v>
      </c>
      <c r="G81" s="13">
        <v>142792.25</v>
      </c>
      <c r="H81" s="13">
        <v>147738.07999999999</v>
      </c>
    </row>
    <row r="82" spans="1:8" x14ac:dyDescent="0.25">
      <c r="A82" s="11">
        <v>40615</v>
      </c>
      <c r="B82" s="11">
        <f t="shared" si="2"/>
        <v>4</v>
      </c>
      <c r="C82" s="12" t="s">
        <v>82</v>
      </c>
      <c r="D82" s="17">
        <v>307800</v>
      </c>
      <c r="E82" s="12">
        <v>19956</v>
      </c>
      <c r="F82" s="13">
        <f t="shared" si="3"/>
        <v>287844</v>
      </c>
      <c r="G82" s="13">
        <v>141471.95000000001</v>
      </c>
      <c r="H82" s="13">
        <v>146372.04999999999</v>
      </c>
    </row>
    <row r="83" spans="1:8" x14ac:dyDescent="0.25">
      <c r="A83" s="11">
        <v>40616</v>
      </c>
      <c r="B83" s="11">
        <f t="shared" si="2"/>
        <v>4</v>
      </c>
      <c r="C83" s="12" t="s">
        <v>83</v>
      </c>
      <c r="D83" s="17">
        <v>143924</v>
      </c>
      <c r="E83" s="12">
        <v>63500</v>
      </c>
      <c r="F83" s="13">
        <f t="shared" si="3"/>
        <v>80424</v>
      </c>
      <c r="G83" s="13">
        <v>39527.449999999997</v>
      </c>
      <c r="H83" s="13">
        <v>40896.550000000003</v>
      </c>
    </row>
    <row r="84" spans="1:8" x14ac:dyDescent="0.25">
      <c r="A84" s="11">
        <v>40617</v>
      </c>
      <c r="B84" s="11">
        <f t="shared" si="2"/>
        <v>4</v>
      </c>
      <c r="C84" s="12" t="s">
        <v>84</v>
      </c>
      <c r="D84" s="17">
        <v>140288</v>
      </c>
      <c r="E84" s="12">
        <v>117158</v>
      </c>
      <c r="F84" s="13">
        <f t="shared" si="3"/>
        <v>23130</v>
      </c>
      <c r="G84" s="13">
        <v>11368.12</v>
      </c>
      <c r="H84" s="13">
        <v>11761.88</v>
      </c>
    </row>
    <row r="85" spans="1:8" x14ac:dyDescent="0.25">
      <c r="A85" s="11">
        <v>40618</v>
      </c>
      <c r="B85" s="11">
        <f t="shared" si="2"/>
        <v>4</v>
      </c>
      <c r="C85" s="12" t="s">
        <v>85</v>
      </c>
      <c r="D85" s="17">
        <v>301774</v>
      </c>
      <c r="E85" s="12">
        <v>301774</v>
      </c>
      <c r="F85" s="13">
        <f t="shared" si="3"/>
        <v>0</v>
      </c>
      <c r="G85" s="13">
        <v>0</v>
      </c>
      <c r="H85" s="13">
        <v>0</v>
      </c>
    </row>
    <row r="86" spans="1:8" x14ac:dyDescent="0.25">
      <c r="A86" s="11">
        <v>40619</v>
      </c>
      <c r="B86" s="11">
        <f t="shared" si="2"/>
        <v>4</v>
      </c>
      <c r="C86" s="12" t="s">
        <v>86</v>
      </c>
      <c r="D86" s="17">
        <v>203676</v>
      </c>
      <c r="E86" s="12">
        <v>203676</v>
      </c>
      <c r="F86" s="13">
        <f t="shared" si="3"/>
        <v>0</v>
      </c>
      <c r="G86" s="13">
        <v>0</v>
      </c>
      <c r="H86" s="13">
        <v>0</v>
      </c>
    </row>
    <row r="87" spans="1:8" x14ac:dyDescent="0.25">
      <c r="A87" s="11">
        <v>40620</v>
      </c>
      <c r="B87" s="11">
        <f t="shared" si="2"/>
        <v>4</v>
      </c>
      <c r="C87" s="12" t="s">
        <v>87</v>
      </c>
      <c r="D87" s="17">
        <v>325466</v>
      </c>
      <c r="E87" s="12">
        <v>270569</v>
      </c>
      <c r="F87" s="13">
        <f t="shared" si="3"/>
        <v>54897</v>
      </c>
      <c r="G87" s="13">
        <v>26981.23</v>
      </c>
      <c r="H87" s="13">
        <v>27915.77</v>
      </c>
    </row>
    <row r="88" spans="1:8" x14ac:dyDescent="0.25">
      <c r="A88" s="11">
        <v>40621</v>
      </c>
      <c r="B88" s="11">
        <f t="shared" si="2"/>
        <v>4</v>
      </c>
      <c r="C88" s="12" t="s">
        <v>88</v>
      </c>
      <c r="D88" s="17">
        <v>223940</v>
      </c>
      <c r="E88" s="12">
        <v>195628.47</v>
      </c>
      <c r="F88" s="13">
        <f t="shared" si="3"/>
        <v>28311.53</v>
      </c>
      <c r="G88" s="13">
        <v>13914.78</v>
      </c>
      <c r="H88" s="13">
        <v>14396.75</v>
      </c>
    </row>
    <row r="89" spans="1:8" x14ac:dyDescent="0.25">
      <c r="A89" s="11">
        <v>40622</v>
      </c>
      <c r="B89" s="11">
        <f t="shared" si="2"/>
        <v>4</v>
      </c>
      <c r="C89" s="12" t="s">
        <v>89</v>
      </c>
      <c r="D89" s="17">
        <v>227370</v>
      </c>
      <c r="E89" s="12">
        <v>227370</v>
      </c>
      <c r="F89" s="13">
        <f t="shared" si="3"/>
        <v>0</v>
      </c>
      <c r="G89" s="13">
        <v>0</v>
      </c>
      <c r="H89" s="13">
        <v>0</v>
      </c>
    </row>
    <row r="90" spans="1:8" x14ac:dyDescent="0.25">
      <c r="A90" s="11">
        <v>40623</v>
      </c>
      <c r="B90" s="11">
        <f t="shared" si="2"/>
        <v>4</v>
      </c>
      <c r="C90" s="12" t="s">
        <v>90</v>
      </c>
      <c r="D90" s="17">
        <v>146626</v>
      </c>
      <c r="E90" s="12">
        <v>73313</v>
      </c>
      <c r="F90" s="13">
        <f t="shared" si="3"/>
        <v>73313</v>
      </c>
      <c r="G90" s="13">
        <v>36032.480000000003</v>
      </c>
      <c r="H90" s="13">
        <v>37280.519999999997</v>
      </c>
    </row>
    <row r="91" spans="1:8" x14ac:dyDescent="0.25">
      <c r="A91" s="11">
        <v>40624</v>
      </c>
      <c r="B91" s="11">
        <f t="shared" si="2"/>
        <v>4</v>
      </c>
      <c r="C91" s="12" t="s">
        <v>91</v>
      </c>
      <c r="D91" s="17">
        <v>454114</v>
      </c>
      <c r="E91" s="12">
        <v>112300</v>
      </c>
      <c r="F91" s="13">
        <f t="shared" si="3"/>
        <v>341814</v>
      </c>
      <c r="G91" s="13">
        <v>167997.57</v>
      </c>
      <c r="H91" s="13">
        <v>173816.43</v>
      </c>
    </row>
    <row r="92" spans="1:8" x14ac:dyDescent="0.25">
      <c r="A92" s="11">
        <v>40625</v>
      </c>
      <c r="B92" s="11">
        <f t="shared" si="2"/>
        <v>4</v>
      </c>
      <c r="C92" s="12" t="s">
        <v>92</v>
      </c>
      <c r="D92" s="17">
        <v>109736</v>
      </c>
      <c r="E92" s="12">
        <v>109736</v>
      </c>
      <c r="F92" s="13">
        <f t="shared" si="3"/>
        <v>0</v>
      </c>
      <c r="G92" s="13">
        <v>0</v>
      </c>
      <c r="H92" s="13">
        <v>0</v>
      </c>
    </row>
    <row r="93" spans="1:8" x14ac:dyDescent="0.25">
      <c r="A93" s="11">
        <v>40626</v>
      </c>
      <c r="B93" s="11">
        <f t="shared" si="2"/>
        <v>4</v>
      </c>
      <c r="C93" s="12" t="s">
        <v>93</v>
      </c>
      <c r="D93" s="17">
        <v>162838</v>
      </c>
      <c r="E93" s="12">
        <v>126087</v>
      </c>
      <c r="F93" s="13">
        <f t="shared" si="3"/>
        <v>36751</v>
      </c>
      <c r="G93" s="13">
        <v>18062.689999999999</v>
      </c>
      <c r="H93" s="13">
        <v>18688.310000000001</v>
      </c>
    </row>
    <row r="94" spans="1:8" x14ac:dyDescent="0.25">
      <c r="A94" s="11">
        <v>40627</v>
      </c>
      <c r="B94" s="11">
        <f t="shared" si="2"/>
        <v>4</v>
      </c>
      <c r="C94" s="12" t="s">
        <v>94</v>
      </c>
      <c r="D94" s="17">
        <v>304164</v>
      </c>
      <c r="E94" s="12">
        <v>240398.84</v>
      </c>
      <c r="F94" s="13">
        <f t="shared" si="3"/>
        <v>63765.16</v>
      </c>
      <c r="G94" s="13">
        <v>31339.83</v>
      </c>
      <c r="H94" s="13">
        <v>32425.33</v>
      </c>
    </row>
    <row r="95" spans="1:8" x14ac:dyDescent="0.25">
      <c r="A95" s="11">
        <v>40701</v>
      </c>
      <c r="B95" s="11">
        <f t="shared" si="2"/>
        <v>4</v>
      </c>
      <c r="C95" s="12" t="s">
        <v>95</v>
      </c>
      <c r="D95" s="17">
        <v>1040044</v>
      </c>
      <c r="E95" s="12">
        <v>0</v>
      </c>
      <c r="F95" s="13">
        <f t="shared" si="3"/>
        <v>1040044</v>
      </c>
      <c r="G95" s="13">
        <v>511169.43</v>
      </c>
      <c r="H95" s="13">
        <v>528874.56999999995</v>
      </c>
    </row>
    <row r="96" spans="1:8" x14ac:dyDescent="0.25">
      <c r="A96" s="11">
        <v>40702</v>
      </c>
      <c r="B96" s="11">
        <f t="shared" si="2"/>
        <v>4</v>
      </c>
      <c r="C96" s="12" t="s">
        <v>96</v>
      </c>
      <c r="D96" s="17">
        <v>783946</v>
      </c>
      <c r="E96" s="12">
        <v>781348</v>
      </c>
      <c r="F96" s="13">
        <f t="shared" si="3"/>
        <v>2598</v>
      </c>
      <c r="G96" s="13">
        <v>1276.8900000000001</v>
      </c>
      <c r="H96" s="13">
        <v>1321.11</v>
      </c>
    </row>
    <row r="97" spans="1:8" x14ac:dyDescent="0.25">
      <c r="A97" s="11">
        <v>40703</v>
      </c>
      <c r="B97" s="11">
        <f t="shared" si="2"/>
        <v>4</v>
      </c>
      <c r="C97" s="12" t="s">
        <v>97</v>
      </c>
      <c r="D97" s="17">
        <v>1491424</v>
      </c>
      <c r="E97" s="12">
        <v>1009494.26</v>
      </c>
      <c r="F97" s="13">
        <f t="shared" si="3"/>
        <v>481929.74</v>
      </c>
      <c r="G97" s="13">
        <v>236862.81</v>
      </c>
      <c r="H97" s="13">
        <v>245066.93</v>
      </c>
    </row>
    <row r="98" spans="1:8" x14ac:dyDescent="0.25">
      <c r="A98" s="11">
        <v>40704</v>
      </c>
      <c r="B98" s="11">
        <f t="shared" si="2"/>
        <v>4</v>
      </c>
      <c r="C98" s="12" t="s">
        <v>98</v>
      </c>
      <c r="D98" s="17">
        <v>791012</v>
      </c>
      <c r="E98" s="12">
        <v>244693.92</v>
      </c>
      <c r="F98" s="13">
        <f t="shared" si="3"/>
        <v>546318.07999999996</v>
      </c>
      <c r="G98" s="13">
        <v>268508.93</v>
      </c>
      <c r="H98" s="13">
        <v>277809.15000000002</v>
      </c>
    </row>
    <row r="99" spans="1:8" x14ac:dyDescent="0.25">
      <c r="A99" s="11">
        <v>40705</v>
      </c>
      <c r="B99" s="11">
        <f t="shared" si="2"/>
        <v>4</v>
      </c>
      <c r="C99" s="12" t="s">
        <v>99</v>
      </c>
      <c r="D99" s="17">
        <v>1393902</v>
      </c>
      <c r="E99" s="12">
        <v>982451</v>
      </c>
      <c r="F99" s="13">
        <f t="shared" si="3"/>
        <v>411451</v>
      </c>
      <c r="G99" s="13">
        <v>202223.34</v>
      </c>
      <c r="H99" s="13">
        <v>209227.66</v>
      </c>
    </row>
    <row r="100" spans="1:8" x14ac:dyDescent="0.25">
      <c r="A100" s="11">
        <v>40706</v>
      </c>
      <c r="B100" s="11">
        <f t="shared" si="2"/>
        <v>4</v>
      </c>
      <c r="C100" s="12" t="s">
        <v>100</v>
      </c>
      <c r="D100" s="17">
        <v>189232</v>
      </c>
      <c r="E100" s="12">
        <v>52697.829999999994</v>
      </c>
      <c r="F100" s="13">
        <f t="shared" si="3"/>
        <v>136534.17000000001</v>
      </c>
      <c r="G100" s="13">
        <v>67104.94</v>
      </c>
      <c r="H100" s="13">
        <v>69429.23</v>
      </c>
    </row>
    <row r="101" spans="1:8" x14ac:dyDescent="0.25">
      <c r="A101" s="11">
        <v>40707</v>
      </c>
      <c r="B101" s="11">
        <f t="shared" si="2"/>
        <v>4</v>
      </c>
      <c r="C101" s="12" t="s">
        <v>101</v>
      </c>
      <c r="D101" s="17">
        <v>211990</v>
      </c>
      <c r="E101" s="12">
        <v>211990</v>
      </c>
      <c r="F101" s="13">
        <f t="shared" si="3"/>
        <v>0</v>
      </c>
      <c r="G101" s="13">
        <v>0</v>
      </c>
      <c r="H101" s="13">
        <v>0</v>
      </c>
    </row>
    <row r="102" spans="1:8" x14ac:dyDescent="0.25">
      <c r="A102" s="11">
        <v>40708</v>
      </c>
      <c r="B102" s="11">
        <f t="shared" si="2"/>
        <v>4</v>
      </c>
      <c r="C102" s="12" t="s">
        <v>102</v>
      </c>
      <c r="D102" s="17">
        <v>298760</v>
      </c>
      <c r="E102" s="12">
        <v>26362</v>
      </c>
      <c r="F102" s="13">
        <f t="shared" si="3"/>
        <v>272398</v>
      </c>
      <c r="G102" s="13">
        <v>133880.42000000001</v>
      </c>
      <c r="H102" s="13">
        <v>138517.57999999999</v>
      </c>
    </row>
    <row r="103" spans="1:8" x14ac:dyDescent="0.25">
      <c r="A103" s="11">
        <v>40709</v>
      </c>
      <c r="B103" s="11">
        <f t="shared" si="2"/>
        <v>4</v>
      </c>
      <c r="C103" s="12" t="s">
        <v>103</v>
      </c>
      <c r="D103" s="17">
        <v>77730</v>
      </c>
      <c r="E103" s="12">
        <v>77730</v>
      </c>
      <c r="F103" s="13">
        <f t="shared" si="3"/>
        <v>0</v>
      </c>
      <c r="G103" s="13">
        <v>0</v>
      </c>
      <c r="H103" s="13">
        <v>0</v>
      </c>
    </row>
    <row r="104" spans="1:8" x14ac:dyDescent="0.25">
      <c r="A104" s="11">
        <v>40710</v>
      </c>
      <c r="B104" s="11">
        <f t="shared" si="2"/>
        <v>4</v>
      </c>
      <c r="C104" s="12" t="s">
        <v>104</v>
      </c>
      <c r="D104" s="17">
        <v>232668</v>
      </c>
      <c r="E104" s="12">
        <v>144085.44</v>
      </c>
      <c r="F104" s="13">
        <f t="shared" si="3"/>
        <v>88582.56</v>
      </c>
      <c r="G104" s="13">
        <v>43537.29</v>
      </c>
      <c r="H104" s="13">
        <v>45045.27</v>
      </c>
    </row>
    <row r="105" spans="1:8" x14ac:dyDescent="0.25">
      <c r="A105" s="11">
        <v>40711</v>
      </c>
      <c r="B105" s="11">
        <f t="shared" si="2"/>
        <v>4</v>
      </c>
      <c r="C105" s="12" t="s">
        <v>105</v>
      </c>
      <c r="D105" s="17">
        <v>1027906</v>
      </c>
      <c r="E105" s="12">
        <v>394050</v>
      </c>
      <c r="F105" s="13">
        <f t="shared" si="3"/>
        <v>633856</v>
      </c>
      <c r="G105" s="13">
        <v>311532.78999999998</v>
      </c>
      <c r="H105" s="13">
        <v>322323.21000000002</v>
      </c>
    </row>
    <row r="106" spans="1:8" x14ac:dyDescent="0.25">
      <c r="A106" s="11">
        <v>40712</v>
      </c>
      <c r="B106" s="11">
        <f t="shared" si="2"/>
        <v>4</v>
      </c>
      <c r="C106" s="12" t="s">
        <v>106</v>
      </c>
      <c r="D106" s="17">
        <v>77626</v>
      </c>
      <c r="E106" s="12">
        <v>43822</v>
      </c>
      <c r="F106" s="13">
        <f t="shared" si="3"/>
        <v>33804</v>
      </c>
      <c r="G106" s="13">
        <v>16614.27</v>
      </c>
      <c r="H106" s="13">
        <v>17189.73</v>
      </c>
    </row>
    <row r="107" spans="1:8" x14ac:dyDescent="0.25">
      <c r="A107" s="11">
        <v>40713</v>
      </c>
      <c r="B107" s="11">
        <f t="shared" si="2"/>
        <v>4</v>
      </c>
      <c r="C107" s="12" t="s">
        <v>107</v>
      </c>
      <c r="D107" s="17">
        <v>548886</v>
      </c>
      <c r="E107" s="12">
        <v>183731.7</v>
      </c>
      <c r="F107" s="13">
        <f t="shared" si="3"/>
        <v>365154.3</v>
      </c>
      <c r="G107" s="13">
        <v>179469.06</v>
      </c>
      <c r="H107" s="13">
        <v>185685.24</v>
      </c>
    </row>
    <row r="108" spans="1:8" x14ac:dyDescent="0.25">
      <c r="A108" s="11">
        <v>40714</v>
      </c>
      <c r="B108" s="11">
        <f t="shared" si="2"/>
        <v>4</v>
      </c>
      <c r="C108" s="12" t="s">
        <v>108</v>
      </c>
      <c r="D108" s="17">
        <v>422212</v>
      </c>
      <c r="E108" s="12">
        <v>211106</v>
      </c>
      <c r="F108" s="13">
        <f t="shared" si="3"/>
        <v>211106</v>
      </c>
      <c r="G108" s="13">
        <v>103756.12</v>
      </c>
      <c r="H108" s="13">
        <v>107349.88</v>
      </c>
    </row>
    <row r="109" spans="1:8" x14ac:dyDescent="0.25">
      <c r="A109" s="11">
        <v>40715</v>
      </c>
      <c r="B109" s="11">
        <f t="shared" si="2"/>
        <v>4</v>
      </c>
      <c r="C109" s="12" t="s">
        <v>109</v>
      </c>
      <c r="D109" s="17">
        <v>211782</v>
      </c>
      <c r="E109" s="12">
        <v>188810.67</v>
      </c>
      <c r="F109" s="13">
        <f t="shared" si="3"/>
        <v>22971.329999999987</v>
      </c>
      <c r="G109" s="13">
        <v>11290.14</v>
      </c>
      <c r="H109" s="13">
        <v>11681.19</v>
      </c>
    </row>
    <row r="110" spans="1:8" x14ac:dyDescent="0.25">
      <c r="A110" s="11">
        <v>40716</v>
      </c>
      <c r="B110" s="11">
        <f t="shared" si="2"/>
        <v>4</v>
      </c>
      <c r="C110" s="12" t="s">
        <v>110</v>
      </c>
      <c r="D110" s="17">
        <v>119712</v>
      </c>
      <c r="E110" s="12">
        <v>0</v>
      </c>
      <c r="F110" s="13">
        <f t="shared" si="3"/>
        <v>119712</v>
      </c>
      <c r="G110" s="13">
        <v>58837.04</v>
      </c>
      <c r="H110" s="13">
        <v>60874.96</v>
      </c>
    </row>
    <row r="111" spans="1:8" x14ac:dyDescent="0.25">
      <c r="A111" s="11">
        <v>40717</v>
      </c>
      <c r="B111" s="11">
        <f t="shared" si="2"/>
        <v>4</v>
      </c>
      <c r="C111" s="12" t="s">
        <v>111</v>
      </c>
      <c r="D111" s="17">
        <v>294500</v>
      </c>
      <c r="E111" s="12">
        <v>147250</v>
      </c>
      <c r="F111" s="13">
        <f t="shared" si="3"/>
        <v>147250</v>
      </c>
      <c r="G111" s="13">
        <v>72371.649999999994</v>
      </c>
      <c r="H111" s="13">
        <v>74878.350000000006</v>
      </c>
    </row>
    <row r="112" spans="1:8" x14ac:dyDescent="0.25">
      <c r="A112" s="11">
        <v>40718</v>
      </c>
      <c r="B112" s="11">
        <f t="shared" si="2"/>
        <v>4</v>
      </c>
      <c r="C112" s="12" t="s">
        <v>112</v>
      </c>
      <c r="D112" s="17">
        <v>171358</v>
      </c>
      <c r="E112" s="12">
        <v>124623.58999999998</v>
      </c>
      <c r="F112" s="13">
        <f t="shared" si="3"/>
        <v>46734.410000000018</v>
      </c>
      <c r="G112" s="13">
        <v>22969.41</v>
      </c>
      <c r="H112" s="13">
        <v>23765</v>
      </c>
    </row>
    <row r="113" spans="1:8" x14ac:dyDescent="0.25">
      <c r="A113" s="11">
        <v>40719</v>
      </c>
      <c r="B113" s="11">
        <f t="shared" si="2"/>
        <v>4</v>
      </c>
      <c r="C113" s="12" t="s">
        <v>113</v>
      </c>
      <c r="D113" s="17">
        <v>513554</v>
      </c>
      <c r="E113" s="12">
        <v>0</v>
      </c>
      <c r="F113" s="13">
        <f t="shared" si="3"/>
        <v>513554</v>
      </c>
      <c r="G113" s="13">
        <v>252405.77</v>
      </c>
      <c r="H113" s="13">
        <v>261148.23</v>
      </c>
    </row>
    <row r="114" spans="1:8" x14ac:dyDescent="0.25">
      <c r="A114" s="11">
        <v>40720</v>
      </c>
      <c r="B114" s="11">
        <f t="shared" si="2"/>
        <v>4</v>
      </c>
      <c r="C114" s="12" t="s">
        <v>114</v>
      </c>
      <c r="D114" s="17">
        <v>788622</v>
      </c>
      <c r="E114" s="12">
        <v>549506.33000000007</v>
      </c>
      <c r="F114" s="13">
        <f t="shared" si="3"/>
        <v>239115.66999999993</v>
      </c>
      <c r="G114" s="13">
        <v>117522.55</v>
      </c>
      <c r="H114" s="13">
        <v>121593.12</v>
      </c>
    </row>
    <row r="115" spans="1:8" x14ac:dyDescent="0.25">
      <c r="A115" s="11">
        <v>40801</v>
      </c>
      <c r="B115" s="11">
        <f t="shared" si="2"/>
        <v>4</v>
      </c>
      <c r="C115" s="12" t="s">
        <v>115</v>
      </c>
      <c r="D115" s="17">
        <v>98824</v>
      </c>
      <c r="E115" s="12">
        <v>71639.5</v>
      </c>
      <c r="F115" s="13">
        <f t="shared" si="3"/>
        <v>27184.5</v>
      </c>
      <c r="G115" s="13">
        <v>13360.86</v>
      </c>
      <c r="H115" s="13">
        <v>13823.64</v>
      </c>
    </row>
    <row r="116" spans="1:8" x14ac:dyDescent="0.25">
      <c r="A116" s="11">
        <v>40802</v>
      </c>
      <c r="B116" s="11">
        <f t="shared" si="2"/>
        <v>4</v>
      </c>
      <c r="C116" s="12" t="s">
        <v>116</v>
      </c>
      <c r="D116" s="17">
        <v>441230</v>
      </c>
      <c r="E116" s="12">
        <v>388870</v>
      </c>
      <c r="F116" s="13">
        <f t="shared" si="3"/>
        <v>52360</v>
      </c>
      <c r="G116" s="13">
        <v>25734.33</v>
      </c>
      <c r="H116" s="13">
        <v>26625.67</v>
      </c>
    </row>
    <row r="117" spans="1:8" x14ac:dyDescent="0.25">
      <c r="A117" s="11">
        <v>40804</v>
      </c>
      <c r="B117" s="11">
        <f t="shared" si="2"/>
        <v>4</v>
      </c>
      <c r="C117" s="12" t="s">
        <v>117</v>
      </c>
      <c r="D117" s="17">
        <v>109216</v>
      </c>
      <c r="E117" s="12">
        <v>0</v>
      </c>
      <c r="F117" s="13">
        <f t="shared" si="3"/>
        <v>109216</v>
      </c>
      <c r="G117" s="13">
        <v>53678.38</v>
      </c>
      <c r="H117" s="13">
        <v>55537.62</v>
      </c>
    </row>
    <row r="118" spans="1:8" x14ac:dyDescent="0.25">
      <c r="A118" s="11">
        <v>40805</v>
      </c>
      <c r="B118" s="11">
        <f t="shared" si="2"/>
        <v>4</v>
      </c>
      <c r="C118" s="12" t="s">
        <v>118</v>
      </c>
      <c r="D118" s="17">
        <v>293668</v>
      </c>
      <c r="E118" s="12">
        <v>100000</v>
      </c>
      <c r="F118" s="13">
        <f t="shared" si="3"/>
        <v>193668</v>
      </c>
      <c r="G118" s="13">
        <v>95185.55</v>
      </c>
      <c r="H118" s="13">
        <v>98482.45</v>
      </c>
    </row>
    <row r="119" spans="1:8" x14ac:dyDescent="0.25">
      <c r="A119" s="11">
        <v>40806</v>
      </c>
      <c r="B119" s="11">
        <f t="shared" si="2"/>
        <v>4</v>
      </c>
      <c r="C119" s="12" t="s">
        <v>119</v>
      </c>
      <c r="D119" s="17">
        <v>373996</v>
      </c>
      <c r="E119" s="12">
        <v>158197.45000000001</v>
      </c>
      <c r="F119" s="13">
        <f t="shared" si="3"/>
        <v>215798.55</v>
      </c>
      <c r="G119" s="13">
        <v>106062.46</v>
      </c>
      <c r="H119" s="13">
        <v>109736.09</v>
      </c>
    </row>
    <row r="120" spans="1:8" x14ac:dyDescent="0.25">
      <c r="A120" s="11">
        <v>40807</v>
      </c>
      <c r="B120" s="11">
        <f t="shared" si="2"/>
        <v>4</v>
      </c>
      <c r="C120" s="12" t="s">
        <v>120</v>
      </c>
      <c r="D120" s="17">
        <v>149848</v>
      </c>
      <c r="E120" s="12">
        <v>149847.98000000001</v>
      </c>
      <c r="F120" s="13">
        <f t="shared" si="3"/>
        <v>0</v>
      </c>
      <c r="G120" s="13">
        <v>0</v>
      </c>
      <c r="H120" s="13">
        <v>0</v>
      </c>
    </row>
    <row r="121" spans="1:8" x14ac:dyDescent="0.25">
      <c r="A121" s="11">
        <v>40808</v>
      </c>
      <c r="B121" s="11">
        <f t="shared" si="2"/>
        <v>4</v>
      </c>
      <c r="C121" s="12" t="s">
        <v>121</v>
      </c>
      <c r="D121" s="17">
        <v>519166</v>
      </c>
      <c r="E121" s="12">
        <v>33034.050000000003</v>
      </c>
      <c r="F121" s="13">
        <f t="shared" si="3"/>
        <v>486131.95</v>
      </c>
      <c r="G121" s="13">
        <v>238928.15</v>
      </c>
      <c r="H121" s="13">
        <v>247203.8</v>
      </c>
    </row>
    <row r="122" spans="1:8" x14ac:dyDescent="0.25">
      <c r="A122" s="11">
        <v>40809</v>
      </c>
      <c r="B122" s="11">
        <f t="shared" si="2"/>
        <v>4</v>
      </c>
      <c r="C122" s="12" t="s">
        <v>122</v>
      </c>
      <c r="D122" s="17">
        <v>228928</v>
      </c>
      <c r="E122" s="12">
        <v>222240</v>
      </c>
      <c r="F122" s="13">
        <f t="shared" si="3"/>
        <v>6688</v>
      </c>
      <c r="G122" s="13">
        <v>3287.07</v>
      </c>
      <c r="H122" s="13">
        <v>3400.93</v>
      </c>
    </row>
    <row r="123" spans="1:8" x14ac:dyDescent="0.25">
      <c r="A123" s="11">
        <v>40810</v>
      </c>
      <c r="B123" s="11">
        <f t="shared" si="2"/>
        <v>4</v>
      </c>
      <c r="C123" s="12" t="s">
        <v>123</v>
      </c>
      <c r="D123" s="17">
        <v>73262</v>
      </c>
      <c r="E123" s="12">
        <v>73262</v>
      </c>
      <c r="F123" s="13">
        <f t="shared" si="3"/>
        <v>0</v>
      </c>
      <c r="G123" s="13">
        <v>0</v>
      </c>
      <c r="H123" s="13">
        <v>0</v>
      </c>
    </row>
    <row r="124" spans="1:8" x14ac:dyDescent="0.25">
      <c r="A124" s="11">
        <v>40811</v>
      </c>
      <c r="B124" s="11">
        <f t="shared" si="2"/>
        <v>4</v>
      </c>
      <c r="C124" s="12" t="s">
        <v>124</v>
      </c>
      <c r="D124" s="17">
        <v>172190</v>
      </c>
      <c r="E124" s="12">
        <v>172190</v>
      </c>
      <c r="F124" s="13">
        <f t="shared" si="3"/>
        <v>0</v>
      </c>
      <c r="G124" s="13">
        <v>0</v>
      </c>
      <c r="H124" s="13">
        <v>0</v>
      </c>
    </row>
    <row r="125" spans="1:8" x14ac:dyDescent="0.25">
      <c r="A125" s="11">
        <v>40812</v>
      </c>
      <c r="B125" s="11">
        <f t="shared" si="2"/>
        <v>4</v>
      </c>
      <c r="C125" s="12" t="s">
        <v>125</v>
      </c>
      <c r="D125" s="17">
        <v>260102</v>
      </c>
      <c r="E125" s="12">
        <v>111308</v>
      </c>
      <c r="F125" s="13">
        <f t="shared" si="3"/>
        <v>148794</v>
      </c>
      <c r="G125" s="13">
        <v>73130.509999999995</v>
      </c>
      <c r="H125" s="13">
        <v>75663.490000000005</v>
      </c>
    </row>
    <row r="126" spans="1:8" x14ac:dyDescent="0.25">
      <c r="A126" s="11">
        <v>40813</v>
      </c>
      <c r="B126" s="11">
        <f t="shared" si="2"/>
        <v>4</v>
      </c>
      <c r="C126" s="12" t="s">
        <v>126</v>
      </c>
      <c r="D126" s="17">
        <v>148808</v>
      </c>
      <c r="E126" s="12">
        <v>0</v>
      </c>
      <c r="F126" s="13">
        <f t="shared" si="3"/>
        <v>148808</v>
      </c>
      <c r="G126" s="13">
        <v>73137.39</v>
      </c>
      <c r="H126" s="13">
        <v>75670.61</v>
      </c>
    </row>
    <row r="127" spans="1:8" x14ac:dyDescent="0.25">
      <c r="A127" s="11">
        <v>40814</v>
      </c>
      <c r="B127" s="11">
        <f t="shared" si="2"/>
        <v>4</v>
      </c>
      <c r="C127" s="12" t="s">
        <v>127</v>
      </c>
      <c r="D127" s="17">
        <v>162110</v>
      </c>
      <c r="E127" s="12">
        <v>162110</v>
      </c>
      <c r="F127" s="13">
        <f t="shared" si="3"/>
        <v>0</v>
      </c>
      <c r="G127" s="13">
        <v>0</v>
      </c>
      <c r="H127" s="13">
        <v>0</v>
      </c>
    </row>
    <row r="128" spans="1:8" x14ac:dyDescent="0.25">
      <c r="A128" s="11">
        <v>40815</v>
      </c>
      <c r="B128" s="11">
        <f t="shared" si="2"/>
        <v>4</v>
      </c>
      <c r="C128" s="12" t="s">
        <v>128</v>
      </c>
      <c r="D128" s="17">
        <v>131454</v>
      </c>
      <c r="E128" s="12">
        <v>84500</v>
      </c>
      <c r="F128" s="13">
        <f t="shared" si="3"/>
        <v>46954</v>
      </c>
      <c r="G128" s="13">
        <v>23077.34</v>
      </c>
      <c r="H128" s="13">
        <v>23876.66</v>
      </c>
    </row>
    <row r="129" spans="1:8" x14ac:dyDescent="0.25">
      <c r="A129" s="11">
        <v>40816</v>
      </c>
      <c r="B129" s="11">
        <f t="shared" si="2"/>
        <v>4</v>
      </c>
      <c r="C129" s="12" t="s">
        <v>129</v>
      </c>
      <c r="D129" s="17">
        <v>239528</v>
      </c>
      <c r="E129" s="12">
        <v>65000</v>
      </c>
      <c r="F129" s="13">
        <f t="shared" si="3"/>
        <v>174528</v>
      </c>
      <c r="G129" s="13">
        <v>85778.46</v>
      </c>
      <c r="H129" s="13">
        <v>88749.54</v>
      </c>
    </row>
    <row r="130" spans="1:8" x14ac:dyDescent="0.25">
      <c r="A130" s="11">
        <v>40817</v>
      </c>
      <c r="B130" s="11">
        <f t="shared" si="2"/>
        <v>4</v>
      </c>
      <c r="C130" s="12" t="s">
        <v>130</v>
      </c>
      <c r="D130" s="17">
        <v>170216</v>
      </c>
      <c r="E130" s="12">
        <v>156843.99000000002</v>
      </c>
      <c r="F130" s="13">
        <f t="shared" si="3"/>
        <v>13372.00999999998</v>
      </c>
      <c r="G130" s="13">
        <v>6572.19</v>
      </c>
      <c r="H130" s="13">
        <v>6799.82</v>
      </c>
    </row>
    <row r="131" spans="1:8" x14ac:dyDescent="0.25">
      <c r="A131" s="11">
        <v>40818</v>
      </c>
      <c r="B131" s="11">
        <f t="shared" si="2"/>
        <v>4</v>
      </c>
      <c r="C131" s="12" t="s">
        <v>131</v>
      </c>
      <c r="D131" s="17">
        <v>154212</v>
      </c>
      <c r="E131" s="12">
        <v>154212</v>
      </c>
      <c r="F131" s="13">
        <f t="shared" si="3"/>
        <v>0</v>
      </c>
      <c r="G131" s="13">
        <v>0</v>
      </c>
      <c r="H131" s="13">
        <v>0</v>
      </c>
    </row>
    <row r="132" spans="1:8" x14ac:dyDescent="0.25">
      <c r="A132" s="11">
        <v>40820</v>
      </c>
      <c r="B132" s="11">
        <f t="shared" si="2"/>
        <v>4</v>
      </c>
      <c r="C132" s="12" t="s">
        <v>132</v>
      </c>
      <c r="D132" s="17">
        <v>56010</v>
      </c>
      <c r="E132" s="12">
        <v>28005</v>
      </c>
      <c r="F132" s="13">
        <f t="shared" si="3"/>
        <v>28005</v>
      </c>
      <c r="G132" s="13">
        <v>13764.13</v>
      </c>
      <c r="H132" s="13">
        <v>14240.87</v>
      </c>
    </row>
    <row r="133" spans="1:8" x14ac:dyDescent="0.25">
      <c r="A133" s="11">
        <v>40821</v>
      </c>
      <c r="B133" s="11">
        <f t="shared" si="2"/>
        <v>4</v>
      </c>
      <c r="C133" s="12" t="s">
        <v>133</v>
      </c>
      <c r="D133" s="17">
        <v>100488</v>
      </c>
      <c r="E133" s="12">
        <v>61570.74</v>
      </c>
      <c r="F133" s="13">
        <f t="shared" si="3"/>
        <v>38917.26</v>
      </c>
      <c r="G133" s="13">
        <v>19127.38</v>
      </c>
      <c r="H133" s="13">
        <v>19789.88</v>
      </c>
    </row>
    <row r="134" spans="1:8" x14ac:dyDescent="0.25">
      <c r="A134" s="11">
        <v>40822</v>
      </c>
      <c r="B134" s="11">
        <f t="shared" si="2"/>
        <v>4</v>
      </c>
      <c r="C134" s="12" t="s">
        <v>134</v>
      </c>
      <c r="D134" s="17">
        <v>173020</v>
      </c>
      <c r="E134" s="12">
        <v>106157.96</v>
      </c>
      <c r="F134" s="13">
        <f t="shared" si="3"/>
        <v>66862.039999999994</v>
      </c>
      <c r="G134" s="13">
        <v>32861.910000000003</v>
      </c>
      <c r="H134" s="13">
        <v>34000.129999999997</v>
      </c>
    </row>
    <row r="135" spans="1:8" x14ac:dyDescent="0.25">
      <c r="A135" s="11">
        <v>40823</v>
      </c>
      <c r="B135" s="11">
        <f t="shared" ref="B135:B198" si="4">INT(A135/10000)</f>
        <v>4</v>
      </c>
      <c r="C135" s="12" t="s">
        <v>135</v>
      </c>
      <c r="D135" s="17">
        <v>115244</v>
      </c>
      <c r="E135" s="12">
        <v>52000</v>
      </c>
      <c r="F135" s="13">
        <f t="shared" ref="F135:F198" si="5">IF((D135-E135)&lt;$F$1,0,(D135-E135))</f>
        <v>63244</v>
      </c>
      <c r="G135" s="13">
        <v>31083.68</v>
      </c>
      <c r="H135" s="13">
        <v>32160.32</v>
      </c>
    </row>
    <row r="136" spans="1:8" x14ac:dyDescent="0.25">
      <c r="A136" s="11">
        <v>40824</v>
      </c>
      <c r="B136" s="11">
        <f t="shared" si="4"/>
        <v>4</v>
      </c>
      <c r="C136" s="12" t="s">
        <v>136</v>
      </c>
      <c r="D136" s="17">
        <v>222486</v>
      </c>
      <c r="E136" s="12">
        <v>161777.32999999999</v>
      </c>
      <c r="F136" s="13">
        <f t="shared" si="5"/>
        <v>60708.670000000013</v>
      </c>
      <c r="G136" s="13">
        <v>29837.599999999999</v>
      </c>
      <c r="H136" s="13">
        <v>30871.07</v>
      </c>
    </row>
    <row r="137" spans="1:8" x14ac:dyDescent="0.25">
      <c r="A137" s="11">
        <v>40825</v>
      </c>
      <c r="B137" s="11">
        <f t="shared" si="4"/>
        <v>4</v>
      </c>
      <c r="C137" s="12" t="s">
        <v>137</v>
      </c>
      <c r="D137" s="17">
        <v>140806</v>
      </c>
      <c r="E137" s="12">
        <v>65460.670000000006</v>
      </c>
      <c r="F137" s="13">
        <f t="shared" si="5"/>
        <v>75345.329999999987</v>
      </c>
      <c r="G137" s="13">
        <v>37031.35</v>
      </c>
      <c r="H137" s="13">
        <v>38313.980000000003</v>
      </c>
    </row>
    <row r="138" spans="1:8" x14ac:dyDescent="0.25">
      <c r="A138" s="11">
        <v>40826</v>
      </c>
      <c r="B138" s="11">
        <f t="shared" si="4"/>
        <v>4</v>
      </c>
      <c r="C138" s="12" t="s">
        <v>138</v>
      </c>
      <c r="D138" s="17">
        <v>58402</v>
      </c>
      <c r="E138" s="12">
        <v>29201</v>
      </c>
      <c r="F138" s="13">
        <f t="shared" si="5"/>
        <v>29201</v>
      </c>
      <c r="G138" s="13">
        <v>14351.95</v>
      </c>
      <c r="H138" s="13">
        <v>14849.05</v>
      </c>
    </row>
    <row r="139" spans="1:8" x14ac:dyDescent="0.25">
      <c r="A139" s="11">
        <v>40827</v>
      </c>
      <c r="B139" s="11">
        <f t="shared" si="4"/>
        <v>4</v>
      </c>
      <c r="C139" s="12" t="s">
        <v>139</v>
      </c>
      <c r="D139" s="17">
        <v>315802</v>
      </c>
      <c r="E139" s="12">
        <v>76387.360000000001</v>
      </c>
      <c r="F139" s="13">
        <f t="shared" si="5"/>
        <v>239414.64</v>
      </c>
      <c r="G139" s="13">
        <v>117669.49</v>
      </c>
      <c r="H139" s="13">
        <v>121745.15</v>
      </c>
    </row>
    <row r="140" spans="1:8" x14ac:dyDescent="0.25">
      <c r="A140" s="11">
        <v>40828</v>
      </c>
      <c r="B140" s="11">
        <f t="shared" si="4"/>
        <v>4</v>
      </c>
      <c r="C140" s="12" t="s">
        <v>140</v>
      </c>
      <c r="D140" s="17">
        <v>112334</v>
      </c>
      <c r="E140" s="12">
        <v>70167</v>
      </c>
      <c r="F140" s="13">
        <f t="shared" si="5"/>
        <v>42167</v>
      </c>
      <c r="G140" s="13">
        <v>20724.59</v>
      </c>
      <c r="H140" s="13">
        <v>21442.41</v>
      </c>
    </row>
    <row r="141" spans="1:8" x14ac:dyDescent="0.25">
      <c r="A141" s="11">
        <v>40829</v>
      </c>
      <c r="B141" s="11">
        <f t="shared" si="4"/>
        <v>4</v>
      </c>
      <c r="C141" s="12" t="s">
        <v>141</v>
      </c>
      <c r="D141" s="17">
        <v>201598</v>
      </c>
      <c r="E141" s="12">
        <v>121799</v>
      </c>
      <c r="F141" s="13">
        <f t="shared" si="5"/>
        <v>79799</v>
      </c>
      <c r="G141" s="13">
        <v>39220.269999999997</v>
      </c>
      <c r="H141" s="13">
        <v>40578.730000000003</v>
      </c>
    </row>
    <row r="142" spans="1:8" x14ac:dyDescent="0.25">
      <c r="A142" s="11">
        <v>40830</v>
      </c>
      <c r="B142" s="11">
        <f t="shared" si="4"/>
        <v>4</v>
      </c>
      <c r="C142" s="12" t="s">
        <v>142</v>
      </c>
      <c r="D142" s="17">
        <v>96746</v>
      </c>
      <c r="E142" s="12">
        <v>96746</v>
      </c>
      <c r="F142" s="13">
        <f t="shared" si="5"/>
        <v>0</v>
      </c>
      <c r="G142" s="13">
        <v>0</v>
      </c>
      <c r="H142" s="13">
        <v>0</v>
      </c>
    </row>
    <row r="143" spans="1:8" x14ac:dyDescent="0.25">
      <c r="A143" s="11">
        <v>40831</v>
      </c>
      <c r="B143" s="11">
        <f t="shared" si="4"/>
        <v>4</v>
      </c>
      <c r="C143" s="12" t="s">
        <v>143</v>
      </c>
      <c r="D143" s="17">
        <v>386674</v>
      </c>
      <c r="E143" s="12">
        <v>386630</v>
      </c>
      <c r="F143" s="13">
        <f t="shared" si="5"/>
        <v>44</v>
      </c>
      <c r="G143" s="13">
        <v>21.63</v>
      </c>
      <c r="H143" s="13">
        <v>22.37</v>
      </c>
    </row>
    <row r="144" spans="1:8" x14ac:dyDescent="0.25">
      <c r="A144" s="11">
        <v>40832</v>
      </c>
      <c r="B144" s="11">
        <f t="shared" si="4"/>
        <v>4</v>
      </c>
      <c r="C144" s="12" t="s">
        <v>144</v>
      </c>
      <c r="D144" s="17">
        <v>319958</v>
      </c>
      <c r="E144" s="12">
        <v>121785.20000000001</v>
      </c>
      <c r="F144" s="13">
        <f t="shared" si="5"/>
        <v>198172.79999999999</v>
      </c>
      <c r="G144" s="13">
        <v>97399.61</v>
      </c>
      <c r="H144" s="13">
        <v>100773.19</v>
      </c>
    </row>
    <row r="145" spans="1:8" x14ac:dyDescent="0.25">
      <c r="A145" s="11">
        <v>40833</v>
      </c>
      <c r="B145" s="11">
        <f t="shared" si="4"/>
        <v>4</v>
      </c>
      <c r="C145" s="12" t="s">
        <v>145</v>
      </c>
      <c r="D145" s="17">
        <v>178112</v>
      </c>
      <c r="E145" s="12">
        <v>21000</v>
      </c>
      <c r="F145" s="13">
        <f t="shared" si="5"/>
        <v>157112</v>
      </c>
      <c r="G145" s="13">
        <v>77218.710000000006</v>
      </c>
      <c r="H145" s="13">
        <v>79893.289999999994</v>
      </c>
    </row>
    <row r="146" spans="1:8" x14ac:dyDescent="0.25">
      <c r="A146" s="11">
        <v>40834</v>
      </c>
      <c r="B146" s="11">
        <f t="shared" si="4"/>
        <v>4</v>
      </c>
      <c r="C146" s="12" t="s">
        <v>146</v>
      </c>
      <c r="D146" s="17">
        <v>89368</v>
      </c>
      <c r="E146" s="12">
        <v>82555.59</v>
      </c>
      <c r="F146" s="13">
        <f t="shared" si="5"/>
        <v>6812.4100000000035</v>
      </c>
      <c r="G146" s="13">
        <v>3348.22</v>
      </c>
      <c r="H146" s="13">
        <v>3464.19</v>
      </c>
    </row>
    <row r="147" spans="1:8" x14ac:dyDescent="0.25">
      <c r="A147" s="11">
        <v>40835</v>
      </c>
      <c r="B147" s="11">
        <f t="shared" si="4"/>
        <v>4</v>
      </c>
      <c r="C147" s="12" t="s">
        <v>147</v>
      </c>
      <c r="D147" s="17">
        <v>485186</v>
      </c>
      <c r="E147" s="12">
        <v>485186</v>
      </c>
      <c r="F147" s="13">
        <f t="shared" si="5"/>
        <v>0</v>
      </c>
      <c r="G147" s="13">
        <v>0</v>
      </c>
      <c r="H147" s="13">
        <v>0</v>
      </c>
    </row>
    <row r="148" spans="1:8" x14ac:dyDescent="0.25">
      <c r="A148" s="11">
        <v>40901</v>
      </c>
      <c r="B148" s="11">
        <f t="shared" si="4"/>
        <v>4</v>
      </c>
      <c r="C148" s="12" t="s">
        <v>148</v>
      </c>
      <c r="D148" s="17">
        <v>66402</v>
      </c>
      <c r="E148" s="12">
        <v>0</v>
      </c>
      <c r="F148" s="13">
        <f t="shared" si="5"/>
        <v>66402</v>
      </c>
      <c r="G148" s="13">
        <v>32635.8</v>
      </c>
      <c r="H148" s="13">
        <v>33766.199999999997</v>
      </c>
    </row>
    <row r="149" spans="1:8" x14ac:dyDescent="0.25">
      <c r="A149" s="11">
        <v>40902</v>
      </c>
      <c r="B149" s="11">
        <f t="shared" si="4"/>
        <v>4</v>
      </c>
      <c r="C149" s="12" t="s">
        <v>149</v>
      </c>
      <c r="D149" s="17">
        <v>400910</v>
      </c>
      <c r="E149" s="12">
        <v>172377</v>
      </c>
      <c r="F149" s="13">
        <f t="shared" si="5"/>
        <v>228533</v>
      </c>
      <c r="G149" s="13">
        <v>112321.29</v>
      </c>
      <c r="H149" s="13">
        <v>116211.71</v>
      </c>
    </row>
    <row r="150" spans="1:8" x14ac:dyDescent="0.25">
      <c r="A150" s="11">
        <v>40903</v>
      </c>
      <c r="B150" s="11">
        <f t="shared" si="4"/>
        <v>4</v>
      </c>
      <c r="C150" s="12" t="s">
        <v>150</v>
      </c>
      <c r="D150" s="17">
        <v>93836</v>
      </c>
      <c r="E150" s="12">
        <v>93836</v>
      </c>
      <c r="F150" s="13">
        <f t="shared" si="5"/>
        <v>0</v>
      </c>
      <c r="G150" s="13">
        <v>0</v>
      </c>
      <c r="H150" s="13">
        <v>0</v>
      </c>
    </row>
    <row r="151" spans="1:8" x14ac:dyDescent="0.25">
      <c r="A151" s="11">
        <v>40904</v>
      </c>
      <c r="B151" s="11">
        <f t="shared" si="4"/>
        <v>4</v>
      </c>
      <c r="C151" s="12" t="s">
        <v>151</v>
      </c>
      <c r="D151" s="17">
        <v>194948</v>
      </c>
      <c r="E151" s="12">
        <v>97474</v>
      </c>
      <c r="F151" s="13">
        <f t="shared" si="5"/>
        <v>97474</v>
      </c>
      <c r="G151" s="13">
        <v>47907.33</v>
      </c>
      <c r="H151" s="13">
        <v>49566.67</v>
      </c>
    </row>
    <row r="152" spans="1:8" x14ac:dyDescent="0.25">
      <c r="A152" s="11">
        <v>40905</v>
      </c>
      <c r="B152" s="11">
        <f t="shared" si="4"/>
        <v>4</v>
      </c>
      <c r="C152" s="12" t="s">
        <v>152</v>
      </c>
      <c r="D152" s="17">
        <v>481030</v>
      </c>
      <c r="E152" s="12">
        <v>481030</v>
      </c>
      <c r="F152" s="13">
        <f t="shared" si="5"/>
        <v>0</v>
      </c>
      <c r="G152" s="13">
        <v>0</v>
      </c>
      <c r="H152" s="13">
        <v>0</v>
      </c>
    </row>
    <row r="153" spans="1:8" x14ac:dyDescent="0.25">
      <c r="A153" s="11">
        <v>40906</v>
      </c>
      <c r="B153" s="11">
        <f t="shared" si="4"/>
        <v>4</v>
      </c>
      <c r="C153" s="12" t="s">
        <v>153</v>
      </c>
      <c r="D153" s="17">
        <v>111398</v>
      </c>
      <c r="E153" s="12">
        <v>55699</v>
      </c>
      <c r="F153" s="13">
        <f t="shared" si="5"/>
        <v>55699</v>
      </c>
      <c r="G153" s="13">
        <v>27375.41</v>
      </c>
      <c r="H153" s="13">
        <v>28323.59</v>
      </c>
    </row>
    <row r="154" spans="1:8" x14ac:dyDescent="0.25">
      <c r="A154" s="11">
        <v>40907</v>
      </c>
      <c r="B154" s="11">
        <f t="shared" si="4"/>
        <v>4</v>
      </c>
      <c r="C154" s="12" t="s">
        <v>154</v>
      </c>
      <c r="D154" s="17">
        <v>692396</v>
      </c>
      <c r="E154" s="12">
        <v>527626.27</v>
      </c>
      <c r="F154" s="13">
        <f t="shared" si="5"/>
        <v>164769.72999999998</v>
      </c>
      <c r="G154" s="13">
        <v>80982.39</v>
      </c>
      <c r="H154" s="13">
        <v>83787.34</v>
      </c>
    </row>
    <row r="155" spans="1:8" x14ac:dyDescent="0.25">
      <c r="A155" s="11">
        <v>40908</v>
      </c>
      <c r="B155" s="11">
        <f t="shared" si="4"/>
        <v>4</v>
      </c>
      <c r="C155" s="12" t="s">
        <v>155</v>
      </c>
      <c r="D155" s="17">
        <v>615082</v>
      </c>
      <c r="E155" s="12">
        <v>495200</v>
      </c>
      <c r="F155" s="13">
        <f t="shared" si="5"/>
        <v>119882</v>
      </c>
      <c r="G155" s="13">
        <v>58920.6</v>
      </c>
      <c r="H155" s="13">
        <v>60961.4</v>
      </c>
    </row>
    <row r="156" spans="1:8" x14ac:dyDescent="0.25">
      <c r="A156" s="11">
        <v>40909</v>
      </c>
      <c r="B156" s="11">
        <f t="shared" si="4"/>
        <v>4</v>
      </c>
      <c r="C156" s="12" t="s">
        <v>156</v>
      </c>
      <c r="D156" s="17">
        <v>380022</v>
      </c>
      <c r="E156" s="12">
        <v>235842.66</v>
      </c>
      <c r="F156" s="13">
        <f t="shared" si="5"/>
        <v>144179.34</v>
      </c>
      <c r="G156" s="13">
        <v>70862.45</v>
      </c>
      <c r="H156" s="13">
        <v>73316.89</v>
      </c>
    </row>
    <row r="157" spans="1:8" x14ac:dyDescent="0.25">
      <c r="A157" s="11">
        <v>40910</v>
      </c>
      <c r="B157" s="11">
        <f t="shared" si="4"/>
        <v>4</v>
      </c>
      <c r="C157" s="12" t="s">
        <v>157</v>
      </c>
      <c r="D157" s="17">
        <v>238592</v>
      </c>
      <c r="E157" s="12">
        <v>48858</v>
      </c>
      <c r="F157" s="13">
        <f t="shared" si="5"/>
        <v>189734</v>
      </c>
      <c r="G157" s="13">
        <v>93252.04</v>
      </c>
      <c r="H157" s="13">
        <v>96481.96</v>
      </c>
    </row>
    <row r="158" spans="1:8" x14ac:dyDescent="0.25">
      <c r="A158" s="11">
        <v>40911</v>
      </c>
      <c r="B158" s="11">
        <f t="shared" si="4"/>
        <v>4</v>
      </c>
      <c r="C158" s="12" t="s">
        <v>158</v>
      </c>
      <c r="D158" s="17">
        <v>50608</v>
      </c>
      <c r="E158" s="12">
        <v>50304</v>
      </c>
      <c r="F158" s="13">
        <f t="shared" si="5"/>
        <v>304</v>
      </c>
      <c r="G158" s="13">
        <v>149.41</v>
      </c>
      <c r="H158" s="13">
        <v>154.59</v>
      </c>
    </row>
    <row r="159" spans="1:8" x14ac:dyDescent="0.25">
      <c r="A159" s="11">
        <v>40912</v>
      </c>
      <c r="B159" s="11">
        <f t="shared" si="4"/>
        <v>4</v>
      </c>
      <c r="C159" s="12" t="s">
        <v>159</v>
      </c>
      <c r="D159" s="17">
        <v>555746</v>
      </c>
      <c r="E159" s="12">
        <v>276221.34000000003</v>
      </c>
      <c r="F159" s="13">
        <f t="shared" si="5"/>
        <v>279524.65999999997</v>
      </c>
      <c r="G159" s="13">
        <v>137383.09</v>
      </c>
      <c r="H159" s="13">
        <v>142141.57</v>
      </c>
    </row>
    <row r="160" spans="1:8" x14ac:dyDescent="0.25">
      <c r="A160" s="11">
        <v>40913</v>
      </c>
      <c r="B160" s="11">
        <f t="shared" si="4"/>
        <v>4</v>
      </c>
      <c r="C160" s="12" t="s">
        <v>160</v>
      </c>
      <c r="D160" s="17">
        <v>293772</v>
      </c>
      <c r="E160" s="12">
        <v>122778.53</v>
      </c>
      <c r="F160" s="13">
        <f t="shared" si="5"/>
        <v>170993.47</v>
      </c>
      <c r="G160" s="13">
        <v>84041.279999999999</v>
      </c>
      <c r="H160" s="13">
        <v>86952.19</v>
      </c>
    </row>
    <row r="161" spans="1:8" x14ac:dyDescent="0.25">
      <c r="A161" s="11">
        <v>40914</v>
      </c>
      <c r="B161" s="11">
        <f t="shared" si="4"/>
        <v>4</v>
      </c>
      <c r="C161" s="12" t="s">
        <v>161</v>
      </c>
      <c r="D161" s="17">
        <v>68378</v>
      </c>
      <c r="E161" s="12">
        <v>63435.81</v>
      </c>
      <c r="F161" s="13">
        <f t="shared" si="5"/>
        <v>4942.1900000000023</v>
      </c>
      <c r="G161" s="13">
        <v>2429.0300000000002</v>
      </c>
      <c r="H161" s="13">
        <v>2513.16</v>
      </c>
    </row>
    <row r="162" spans="1:8" x14ac:dyDescent="0.25">
      <c r="A162" s="11">
        <v>40915</v>
      </c>
      <c r="B162" s="11">
        <f t="shared" si="4"/>
        <v>4</v>
      </c>
      <c r="C162" s="12" t="s">
        <v>162</v>
      </c>
      <c r="D162" s="17">
        <v>199104</v>
      </c>
      <c r="E162" s="12">
        <v>178638</v>
      </c>
      <c r="F162" s="13">
        <f t="shared" si="5"/>
        <v>20466</v>
      </c>
      <c r="G162" s="13">
        <v>10058.799999999999</v>
      </c>
      <c r="H162" s="13">
        <v>10407.200000000001</v>
      </c>
    </row>
    <row r="163" spans="1:8" x14ac:dyDescent="0.25">
      <c r="A163" s="11">
        <v>40916</v>
      </c>
      <c r="B163" s="11">
        <f t="shared" si="4"/>
        <v>4</v>
      </c>
      <c r="C163" s="12" t="s">
        <v>163</v>
      </c>
      <c r="D163" s="17">
        <v>36474</v>
      </c>
      <c r="E163" s="12">
        <v>18237</v>
      </c>
      <c r="F163" s="13">
        <f t="shared" si="5"/>
        <v>18237</v>
      </c>
      <c r="G163" s="13">
        <v>8963.27</v>
      </c>
      <c r="H163" s="13">
        <v>9273.73</v>
      </c>
    </row>
    <row r="164" spans="1:8" x14ac:dyDescent="0.25">
      <c r="A164" s="11">
        <v>40917</v>
      </c>
      <c r="B164" s="11">
        <f t="shared" si="4"/>
        <v>4</v>
      </c>
      <c r="C164" s="12" t="s">
        <v>164</v>
      </c>
      <c r="D164" s="17">
        <v>298656</v>
      </c>
      <c r="E164" s="12">
        <v>227590.72999999998</v>
      </c>
      <c r="F164" s="13">
        <f t="shared" si="5"/>
        <v>71065.270000000019</v>
      </c>
      <c r="G164" s="13">
        <v>34927.75</v>
      </c>
      <c r="H164" s="13">
        <v>36137.519999999997</v>
      </c>
    </row>
    <row r="165" spans="1:8" x14ac:dyDescent="0.25">
      <c r="A165" s="11">
        <v>40918</v>
      </c>
      <c r="B165" s="11">
        <f t="shared" si="4"/>
        <v>4</v>
      </c>
      <c r="C165" s="12" t="s">
        <v>165</v>
      </c>
      <c r="D165" s="17">
        <v>233292</v>
      </c>
      <c r="E165" s="12">
        <v>105641.62999999999</v>
      </c>
      <c r="F165" s="13">
        <f t="shared" si="5"/>
        <v>127650.37000000001</v>
      </c>
      <c r="G165" s="13">
        <v>62738.66</v>
      </c>
      <c r="H165" s="13">
        <v>64911.71</v>
      </c>
    </row>
    <row r="166" spans="1:8" x14ac:dyDescent="0.25">
      <c r="A166" s="11">
        <v>40919</v>
      </c>
      <c r="B166" s="11">
        <f t="shared" si="4"/>
        <v>4</v>
      </c>
      <c r="C166" s="12" t="s">
        <v>166</v>
      </c>
      <c r="D166" s="17">
        <v>89368</v>
      </c>
      <c r="E166" s="12">
        <v>46500</v>
      </c>
      <c r="F166" s="13">
        <f t="shared" si="5"/>
        <v>42868</v>
      </c>
      <c r="G166" s="13">
        <v>21069.119999999999</v>
      </c>
      <c r="H166" s="13">
        <v>21798.880000000001</v>
      </c>
    </row>
    <row r="167" spans="1:8" x14ac:dyDescent="0.25">
      <c r="A167" s="11">
        <v>40920</v>
      </c>
      <c r="B167" s="11">
        <f t="shared" si="4"/>
        <v>4</v>
      </c>
      <c r="C167" s="12" t="s">
        <v>167</v>
      </c>
      <c r="D167" s="17">
        <v>204716</v>
      </c>
      <c r="E167" s="12">
        <v>188858</v>
      </c>
      <c r="F167" s="13">
        <f t="shared" si="5"/>
        <v>15858</v>
      </c>
      <c r="G167" s="13">
        <v>7794.02</v>
      </c>
      <c r="H167" s="13">
        <v>8063.98</v>
      </c>
    </row>
    <row r="168" spans="1:8" x14ac:dyDescent="0.25">
      <c r="A168" s="11">
        <v>40921</v>
      </c>
      <c r="B168" s="11">
        <f t="shared" si="4"/>
        <v>4</v>
      </c>
      <c r="C168" s="12" t="s">
        <v>168</v>
      </c>
      <c r="D168" s="17">
        <v>85108</v>
      </c>
      <c r="E168" s="12">
        <v>30894.01</v>
      </c>
      <c r="F168" s="13">
        <f t="shared" si="5"/>
        <v>54213.990000000005</v>
      </c>
      <c r="G168" s="13">
        <v>26645.54</v>
      </c>
      <c r="H168" s="13">
        <v>27568.45</v>
      </c>
    </row>
    <row r="169" spans="1:8" x14ac:dyDescent="0.25">
      <c r="A169" s="11">
        <v>40922</v>
      </c>
      <c r="B169" s="11">
        <f t="shared" si="4"/>
        <v>4</v>
      </c>
      <c r="C169" s="12" t="s">
        <v>169</v>
      </c>
      <c r="D169" s="17">
        <v>309670</v>
      </c>
      <c r="E169" s="12">
        <v>309670</v>
      </c>
      <c r="F169" s="13">
        <f t="shared" si="5"/>
        <v>0</v>
      </c>
      <c r="G169" s="13">
        <v>0</v>
      </c>
      <c r="H169" s="13">
        <v>0</v>
      </c>
    </row>
    <row r="170" spans="1:8" x14ac:dyDescent="0.25">
      <c r="A170" s="11">
        <v>40923</v>
      </c>
      <c r="B170" s="11">
        <f t="shared" si="4"/>
        <v>4</v>
      </c>
      <c r="C170" s="12" t="s">
        <v>170</v>
      </c>
      <c r="D170" s="17">
        <v>246074</v>
      </c>
      <c r="E170" s="12">
        <v>123037</v>
      </c>
      <c r="F170" s="13">
        <f t="shared" si="5"/>
        <v>123037</v>
      </c>
      <c r="G170" s="13">
        <v>60471.24</v>
      </c>
      <c r="H170" s="13">
        <v>62565.760000000002</v>
      </c>
    </row>
    <row r="171" spans="1:8" x14ac:dyDescent="0.25">
      <c r="A171" s="11">
        <v>41001</v>
      </c>
      <c r="B171" s="11">
        <f t="shared" si="4"/>
        <v>4</v>
      </c>
      <c r="C171" s="12" t="s">
        <v>171</v>
      </c>
      <c r="D171" s="17">
        <v>124804</v>
      </c>
      <c r="E171" s="12">
        <v>124800</v>
      </c>
      <c r="F171" s="13">
        <f t="shared" si="5"/>
        <v>4</v>
      </c>
      <c r="G171" s="13">
        <v>1.97</v>
      </c>
      <c r="H171" s="13">
        <v>2.0299999999999998</v>
      </c>
    </row>
    <row r="172" spans="1:8" x14ac:dyDescent="0.25">
      <c r="A172" s="11">
        <v>41002</v>
      </c>
      <c r="B172" s="11">
        <f t="shared" si="4"/>
        <v>4</v>
      </c>
      <c r="C172" s="12" t="s">
        <v>172</v>
      </c>
      <c r="D172" s="17">
        <v>1840348</v>
      </c>
      <c r="E172" s="12">
        <v>741940</v>
      </c>
      <c r="F172" s="13">
        <f t="shared" si="5"/>
        <v>1098408</v>
      </c>
      <c r="G172" s="13">
        <v>539854.65</v>
      </c>
      <c r="H172" s="13">
        <v>558553.35</v>
      </c>
    </row>
    <row r="173" spans="1:8" x14ac:dyDescent="0.25">
      <c r="A173" s="11">
        <v>41003</v>
      </c>
      <c r="B173" s="11">
        <f t="shared" si="4"/>
        <v>4</v>
      </c>
      <c r="C173" s="12" t="s">
        <v>173</v>
      </c>
      <c r="D173" s="17">
        <v>709958</v>
      </c>
      <c r="E173" s="12">
        <v>195527.61</v>
      </c>
      <c r="F173" s="13">
        <f t="shared" si="5"/>
        <v>514430.39</v>
      </c>
      <c r="G173" s="13">
        <v>252836.5</v>
      </c>
      <c r="H173" s="13">
        <v>261593.89</v>
      </c>
    </row>
    <row r="174" spans="1:8" x14ac:dyDescent="0.25">
      <c r="A174" s="11">
        <v>41004</v>
      </c>
      <c r="B174" s="11">
        <f t="shared" si="4"/>
        <v>4</v>
      </c>
      <c r="C174" s="12" t="s">
        <v>174</v>
      </c>
      <c r="D174" s="17">
        <v>112542</v>
      </c>
      <c r="E174" s="12">
        <v>56271</v>
      </c>
      <c r="F174" s="13">
        <f t="shared" si="5"/>
        <v>56271</v>
      </c>
      <c r="G174" s="13">
        <v>27656.54</v>
      </c>
      <c r="H174" s="13">
        <v>28614.46</v>
      </c>
    </row>
    <row r="175" spans="1:8" x14ac:dyDescent="0.25">
      <c r="A175" s="11">
        <v>41005</v>
      </c>
      <c r="B175" s="11">
        <f t="shared" si="4"/>
        <v>4</v>
      </c>
      <c r="C175" s="12" t="s">
        <v>175</v>
      </c>
      <c r="D175" s="17">
        <v>1257542</v>
      </c>
      <c r="E175" s="12">
        <v>1257542</v>
      </c>
      <c r="F175" s="13">
        <f t="shared" si="5"/>
        <v>0</v>
      </c>
      <c r="G175" s="13">
        <v>0</v>
      </c>
      <c r="H175" s="13">
        <v>0</v>
      </c>
    </row>
    <row r="176" spans="1:8" x14ac:dyDescent="0.25">
      <c r="A176" s="11">
        <v>41006</v>
      </c>
      <c r="B176" s="11">
        <f t="shared" si="4"/>
        <v>4</v>
      </c>
      <c r="C176" s="12" t="s">
        <v>176</v>
      </c>
      <c r="D176" s="17">
        <v>146834</v>
      </c>
      <c r="E176" s="12">
        <v>122890.46</v>
      </c>
      <c r="F176" s="13">
        <f t="shared" si="5"/>
        <v>23943.539999999994</v>
      </c>
      <c r="G176" s="13">
        <v>11767.97</v>
      </c>
      <c r="H176" s="13">
        <v>12175.57</v>
      </c>
    </row>
    <row r="177" spans="1:8" x14ac:dyDescent="0.25">
      <c r="A177" s="11">
        <v>41007</v>
      </c>
      <c r="B177" s="11">
        <f t="shared" si="4"/>
        <v>4</v>
      </c>
      <c r="C177" s="12" t="s">
        <v>177</v>
      </c>
      <c r="D177" s="17">
        <v>650308</v>
      </c>
      <c r="E177" s="12">
        <v>325154</v>
      </c>
      <c r="F177" s="13">
        <f t="shared" si="5"/>
        <v>325154</v>
      </c>
      <c r="G177" s="13">
        <v>159809.38</v>
      </c>
      <c r="H177" s="13">
        <v>165344.62</v>
      </c>
    </row>
    <row r="178" spans="1:8" x14ac:dyDescent="0.25">
      <c r="A178" s="11">
        <v>41008</v>
      </c>
      <c r="B178" s="11">
        <f t="shared" si="4"/>
        <v>4</v>
      </c>
      <c r="C178" s="12" t="s">
        <v>178</v>
      </c>
      <c r="D178" s="17">
        <v>202948</v>
      </c>
      <c r="E178" s="12">
        <v>0</v>
      </c>
      <c r="F178" s="13">
        <f t="shared" si="5"/>
        <v>202948</v>
      </c>
      <c r="G178" s="13">
        <v>99746.559999999998</v>
      </c>
      <c r="H178" s="13">
        <v>103201.44</v>
      </c>
    </row>
    <row r="179" spans="1:8" x14ac:dyDescent="0.25">
      <c r="A179" s="11">
        <v>41009</v>
      </c>
      <c r="B179" s="11">
        <f t="shared" si="4"/>
        <v>4</v>
      </c>
      <c r="C179" s="12" t="s">
        <v>179</v>
      </c>
      <c r="D179" s="17">
        <v>309360</v>
      </c>
      <c r="E179" s="12">
        <v>197092.35</v>
      </c>
      <c r="F179" s="13">
        <f t="shared" si="5"/>
        <v>112267.65</v>
      </c>
      <c r="G179" s="13">
        <v>55178.23</v>
      </c>
      <c r="H179" s="13">
        <v>57089.42</v>
      </c>
    </row>
    <row r="180" spans="1:8" x14ac:dyDescent="0.25">
      <c r="A180" s="11">
        <v>41010</v>
      </c>
      <c r="B180" s="11">
        <f t="shared" si="4"/>
        <v>4</v>
      </c>
      <c r="C180" s="12" t="s">
        <v>180</v>
      </c>
      <c r="D180" s="17">
        <v>256362</v>
      </c>
      <c r="E180" s="12">
        <v>142719.35999999999</v>
      </c>
      <c r="F180" s="13">
        <f t="shared" si="5"/>
        <v>113642.64000000001</v>
      </c>
      <c r="G180" s="13">
        <v>55854.02</v>
      </c>
      <c r="H180" s="13">
        <v>57788.62</v>
      </c>
    </row>
    <row r="181" spans="1:8" x14ac:dyDescent="0.25">
      <c r="A181" s="11">
        <v>41011</v>
      </c>
      <c r="B181" s="11">
        <f t="shared" si="4"/>
        <v>4</v>
      </c>
      <c r="C181" s="12" t="s">
        <v>181</v>
      </c>
      <c r="D181" s="17">
        <v>369216</v>
      </c>
      <c r="E181" s="12">
        <v>304257.53000000003</v>
      </c>
      <c r="F181" s="13">
        <f t="shared" si="5"/>
        <v>64958.469999999972</v>
      </c>
      <c r="G181" s="13">
        <v>31926.33</v>
      </c>
      <c r="H181" s="13">
        <v>33032.14</v>
      </c>
    </row>
    <row r="182" spans="1:8" x14ac:dyDescent="0.25">
      <c r="A182" s="11">
        <v>41012</v>
      </c>
      <c r="B182" s="11">
        <f t="shared" si="4"/>
        <v>4</v>
      </c>
      <c r="C182" s="12" t="s">
        <v>182</v>
      </c>
      <c r="D182" s="17">
        <v>3340616</v>
      </c>
      <c r="E182" s="12">
        <v>3296295.67</v>
      </c>
      <c r="F182" s="13">
        <f t="shared" si="5"/>
        <v>44320.330000000075</v>
      </c>
      <c r="G182" s="13">
        <v>21782.92</v>
      </c>
      <c r="H182" s="13">
        <v>22537.41</v>
      </c>
    </row>
    <row r="183" spans="1:8" x14ac:dyDescent="0.25">
      <c r="A183" s="11">
        <v>41013</v>
      </c>
      <c r="B183" s="11">
        <f t="shared" si="4"/>
        <v>4</v>
      </c>
      <c r="C183" s="12" t="s">
        <v>183</v>
      </c>
      <c r="D183" s="17">
        <v>642620</v>
      </c>
      <c r="E183" s="12">
        <v>407445.88999999996</v>
      </c>
      <c r="F183" s="13">
        <f t="shared" si="5"/>
        <v>235174.11000000004</v>
      </c>
      <c r="G183" s="13">
        <v>115585.32</v>
      </c>
      <c r="H183" s="13">
        <v>119588.79</v>
      </c>
    </row>
    <row r="184" spans="1:8" x14ac:dyDescent="0.25">
      <c r="A184" s="11">
        <v>41014</v>
      </c>
      <c r="B184" s="11">
        <f t="shared" si="4"/>
        <v>4</v>
      </c>
      <c r="C184" s="12" t="s">
        <v>184</v>
      </c>
      <c r="D184" s="17">
        <v>692188</v>
      </c>
      <c r="E184" s="12">
        <v>651779.25</v>
      </c>
      <c r="F184" s="13">
        <f t="shared" si="5"/>
        <v>40408.75</v>
      </c>
      <c r="G184" s="13">
        <v>19860.43</v>
      </c>
      <c r="H184" s="13">
        <v>20548.32</v>
      </c>
    </row>
    <row r="185" spans="1:8" x14ac:dyDescent="0.25">
      <c r="A185" s="11">
        <v>41015</v>
      </c>
      <c r="B185" s="11">
        <f t="shared" si="4"/>
        <v>4</v>
      </c>
      <c r="C185" s="12" t="s">
        <v>185</v>
      </c>
      <c r="D185" s="17">
        <v>216978</v>
      </c>
      <c r="E185" s="12">
        <v>0</v>
      </c>
      <c r="F185" s="13">
        <f t="shared" si="5"/>
        <v>216978</v>
      </c>
      <c r="G185" s="13">
        <v>106642.14</v>
      </c>
      <c r="H185" s="13">
        <v>110335.86</v>
      </c>
    </row>
    <row r="186" spans="1:8" x14ac:dyDescent="0.25">
      <c r="A186" s="11">
        <v>41016</v>
      </c>
      <c r="B186" s="11">
        <f t="shared" si="4"/>
        <v>4</v>
      </c>
      <c r="C186" s="12" t="s">
        <v>186</v>
      </c>
      <c r="D186" s="17">
        <v>221862</v>
      </c>
      <c r="E186" s="12">
        <v>61701.079999999994</v>
      </c>
      <c r="F186" s="13">
        <f t="shared" si="5"/>
        <v>160160.92000000001</v>
      </c>
      <c r="G186" s="13">
        <v>78717.210000000006</v>
      </c>
      <c r="H186" s="13">
        <v>81443.710000000006</v>
      </c>
    </row>
    <row r="187" spans="1:8" x14ac:dyDescent="0.25">
      <c r="A187" s="11">
        <v>41017</v>
      </c>
      <c r="B187" s="11">
        <f t="shared" si="4"/>
        <v>4</v>
      </c>
      <c r="C187" s="12" t="s">
        <v>187</v>
      </c>
      <c r="D187" s="17">
        <v>794338</v>
      </c>
      <c r="E187" s="12">
        <v>559042</v>
      </c>
      <c r="F187" s="13">
        <f t="shared" si="5"/>
        <v>235296</v>
      </c>
      <c r="G187" s="13">
        <v>115645.22</v>
      </c>
      <c r="H187" s="13">
        <v>119650.78</v>
      </c>
    </row>
    <row r="188" spans="1:8" x14ac:dyDescent="0.25">
      <c r="A188" s="11">
        <v>41018</v>
      </c>
      <c r="B188" s="11">
        <f t="shared" si="4"/>
        <v>4</v>
      </c>
      <c r="C188" s="12" t="s">
        <v>188</v>
      </c>
      <c r="D188" s="17">
        <v>194324</v>
      </c>
      <c r="E188" s="12">
        <v>194324</v>
      </c>
      <c r="F188" s="13">
        <f t="shared" si="5"/>
        <v>0</v>
      </c>
      <c r="G188" s="13">
        <v>0</v>
      </c>
      <c r="H188" s="13">
        <v>0</v>
      </c>
    </row>
    <row r="189" spans="1:8" x14ac:dyDescent="0.25">
      <c r="A189" s="11">
        <v>41019</v>
      </c>
      <c r="B189" s="11">
        <f t="shared" si="4"/>
        <v>4</v>
      </c>
      <c r="C189" s="12" t="s">
        <v>189</v>
      </c>
      <c r="D189" s="17">
        <v>421692</v>
      </c>
      <c r="E189" s="12">
        <v>0</v>
      </c>
      <c r="F189" s="13">
        <f t="shared" si="5"/>
        <v>421692</v>
      </c>
      <c r="G189" s="13">
        <v>207256.67</v>
      </c>
      <c r="H189" s="13">
        <v>214435.33</v>
      </c>
    </row>
    <row r="190" spans="1:8" x14ac:dyDescent="0.25">
      <c r="A190" s="11">
        <v>41020</v>
      </c>
      <c r="B190" s="11">
        <f t="shared" si="4"/>
        <v>4</v>
      </c>
      <c r="C190" s="12" t="s">
        <v>190</v>
      </c>
      <c r="D190" s="17">
        <v>505450</v>
      </c>
      <c r="E190" s="12">
        <v>505450</v>
      </c>
      <c r="F190" s="13">
        <f t="shared" si="5"/>
        <v>0</v>
      </c>
      <c r="G190" s="13">
        <v>0</v>
      </c>
      <c r="H190" s="13">
        <v>0</v>
      </c>
    </row>
    <row r="191" spans="1:8" x14ac:dyDescent="0.25">
      <c r="A191" s="11">
        <v>41021</v>
      </c>
      <c r="B191" s="11">
        <f t="shared" si="4"/>
        <v>4</v>
      </c>
      <c r="C191" s="12" t="s">
        <v>191</v>
      </c>
      <c r="D191" s="17">
        <v>2871432</v>
      </c>
      <c r="E191" s="12">
        <v>2784716</v>
      </c>
      <c r="F191" s="13">
        <f t="shared" si="5"/>
        <v>86716</v>
      </c>
      <c r="G191" s="13">
        <v>42619.9</v>
      </c>
      <c r="H191" s="13">
        <v>44096.1</v>
      </c>
    </row>
    <row r="192" spans="1:8" x14ac:dyDescent="0.25">
      <c r="A192" s="11">
        <v>41022</v>
      </c>
      <c r="B192" s="11">
        <f t="shared" si="4"/>
        <v>4</v>
      </c>
      <c r="C192" s="12" t="s">
        <v>192</v>
      </c>
      <c r="D192" s="17">
        <v>611860</v>
      </c>
      <c r="E192" s="12">
        <v>546949.69999999995</v>
      </c>
      <c r="F192" s="13">
        <f t="shared" si="5"/>
        <v>64910.300000000047</v>
      </c>
      <c r="G192" s="13">
        <v>31902.65</v>
      </c>
      <c r="H192" s="13">
        <v>33007.65</v>
      </c>
    </row>
    <row r="193" spans="1:8" x14ac:dyDescent="0.25">
      <c r="A193" s="11">
        <v>41101</v>
      </c>
      <c r="B193" s="11">
        <f t="shared" si="4"/>
        <v>4</v>
      </c>
      <c r="C193" s="12" t="s">
        <v>193</v>
      </c>
      <c r="D193" s="17">
        <v>132910</v>
      </c>
      <c r="E193" s="12">
        <v>42611.93</v>
      </c>
      <c r="F193" s="13">
        <f t="shared" si="5"/>
        <v>90298.07</v>
      </c>
      <c r="G193" s="13">
        <v>44380.44</v>
      </c>
      <c r="H193" s="13">
        <v>45917.63</v>
      </c>
    </row>
    <row r="194" spans="1:8" x14ac:dyDescent="0.25">
      <c r="A194" s="11">
        <v>41102</v>
      </c>
      <c r="B194" s="11">
        <f t="shared" si="4"/>
        <v>4</v>
      </c>
      <c r="C194" s="12" t="s">
        <v>194</v>
      </c>
      <c r="D194" s="17">
        <v>157746</v>
      </c>
      <c r="E194" s="12">
        <v>155214.35999999999</v>
      </c>
      <c r="F194" s="13">
        <f t="shared" si="5"/>
        <v>2531.640000000014</v>
      </c>
      <c r="G194" s="13">
        <v>1244.27</v>
      </c>
      <c r="H194" s="13">
        <v>1287.3699999999999</v>
      </c>
    </row>
    <row r="195" spans="1:8" x14ac:dyDescent="0.25">
      <c r="A195" s="11">
        <v>41103</v>
      </c>
      <c r="B195" s="11">
        <f t="shared" si="4"/>
        <v>4</v>
      </c>
      <c r="C195" s="12" t="s">
        <v>195</v>
      </c>
      <c r="D195" s="17">
        <v>185906</v>
      </c>
      <c r="E195" s="12">
        <v>185906</v>
      </c>
      <c r="F195" s="13">
        <f t="shared" si="5"/>
        <v>0</v>
      </c>
      <c r="G195" s="13">
        <v>0</v>
      </c>
      <c r="H195" s="13">
        <v>0</v>
      </c>
    </row>
    <row r="196" spans="1:8" x14ac:dyDescent="0.25">
      <c r="A196" s="11">
        <v>41104</v>
      </c>
      <c r="B196" s="11">
        <f t="shared" si="4"/>
        <v>4</v>
      </c>
      <c r="C196" s="12" t="s">
        <v>196</v>
      </c>
      <c r="D196" s="17">
        <v>100072</v>
      </c>
      <c r="E196" s="12">
        <v>17950</v>
      </c>
      <c r="F196" s="13">
        <f t="shared" si="5"/>
        <v>82122</v>
      </c>
      <c r="G196" s="13">
        <v>40362</v>
      </c>
      <c r="H196" s="13">
        <v>41760</v>
      </c>
    </row>
    <row r="197" spans="1:8" x14ac:dyDescent="0.25">
      <c r="A197" s="11">
        <v>41105</v>
      </c>
      <c r="B197" s="11">
        <f t="shared" si="4"/>
        <v>4</v>
      </c>
      <c r="C197" s="12" t="s">
        <v>197</v>
      </c>
      <c r="D197" s="17">
        <v>301774</v>
      </c>
      <c r="E197" s="12">
        <v>301774</v>
      </c>
      <c r="F197" s="13">
        <f t="shared" si="5"/>
        <v>0</v>
      </c>
      <c r="G197" s="13">
        <v>0</v>
      </c>
      <c r="H197" s="13">
        <v>0</v>
      </c>
    </row>
    <row r="198" spans="1:8" x14ac:dyDescent="0.25">
      <c r="A198" s="11">
        <v>41106</v>
      </c>
      <c r="B198" s="11">
        <f t="shared" si="4"/>
        <v>4</v>
      </c>
      <c r="C198" s="12" t="s">
        <v>198</v>
      </c>
      <c r="D198" s="17">
        <v>333052</v>
      </c>
      <c r="E198" s="12">
        <v>242478</v>
      </c>
      <c r="F198" s="13">
        <f t="shared" si="5"/>
        <v>90574</v>
      </c>
      <c r="G198" s="13">
        <v>44516.06</v>
      </c>
      <c r="H198" s="13">
        <v>46057.94</v>
      </c>
    </row>
    <row r="199" spans="1:8" x14ac:dyDescent="0.25">
      <c r="A199" s="11">
        <v>41107</v>
      </c>
      <c r="B199" s="11">
        <f t="shared" ref="B199:B262" si="6">INT(A199/10000)</f>
        <v>4</v>
      </c>
      <c r="C199" s="12" t="s">
        <v>199</v>
      </c>
      <c r="D199" s="17">
        <v>98928</v>
      </c>
      <c r="E199" s="12">
        <v>81598</v>
      </c>
      <c r="F199" s="13">
        <f t="shared" ref="F199:F262" si="7">IF((D199-E199)&lt;$F$1,0,(D199-E199))</f>
        <v>17330</v>
      </c>
      <c r="G199" s="13">
        <v>8517.49</v>
      </c>
      <c r="H199" s="13">
        <v>8812.51</v>
      </c>
    </row>
    <row r="200" spans="1:8" x14ac:dyDescent="0.25">
      <c r="A200" s="11">
        <v>41108</v>
      </c>
      <c r="B200" s="11">
        <f t="shared" si="6"/>
        <v>4</v>
      </c>
      <c r="C200" s="12" t="s">
        <v>200</v>
      </c>
      <c r="D200" s="17">
        <v>241398</v>
      </c>
      <c r="E200" s="12">
        <v>97330.3</v>
      </c>
      <c r="F200" s="13">
        <f t="shared" si="7"/>
        <v>144067.70000000001</v>
      </c>
      <c r="G200" s="13">
        <v>70807.58</v>
      </c>
      <c r="H200" s="13">
        <v>73260.12</v>
      </c>
    </row>
    <row r="201" spans="1:8" x14ac:dyDescent="0.25">
      <c r="A201" s="11">
        <v>41109</v>
      </c>
      <c r="B201" s="11">
        <f t="shared" si="6"/>
        <v>4</v>
      </c>
      <c r="C201" s="12" t="s">
        <v>201</v>
      </c>
      <c r="D201" s="17">
        <v>259894</v>
      </c>
      <c r="E201" s="12">
        <v>0</v>
      </c>
      <c r="F201" s="13">
        <f t="shared" si="7"/>
        <v>259894</v>
      </c>
      <c r="G201" s="13">
        <v>127734.85</v>
      </c>
      <c r="H201" s="13">
        <v>132159.15</v>
      </c>
    </row>
    <row r="202" spans="1:8" x14ac:dyDescent="0.25">
      <c r="A202" s="11">
        <v>41110</v>
      </c>
      <c r="B202" s="11">
        <f t="shared" si="6"/>
        <v>4</v>
      </c>
      <c r="C202" s="12" t="s">
        <v>202</v>
      </c>
      <c r="D202" s="17">
        <v>449958</v>
      </c>
      <c r="E202" s="12">
        <v>135000</v>
      </c>
      <c r="F202" s="13">
        <f t="shared" si="7"/>
        <v>314958</v>
      </c>
      <c r="G202" s="13">
        <v>154798.16</v>
      </c>
      <c r="H202" s="13">
        <v>160159.84</v>
      </c>
    </row>
    <row r="203" spans="1:8" x14ac:dyDescent="0.25">
      <c r="A203" s="11">
        <v>41111</v>
      </c>
      <c r="B203" s="11">
        <f t="shared" si="6"/>
        <v>4</v>
      </c>
      <c r="C203" s="12" t="s">
        <v>203</v>
      </c>
      <c r="D203" s="17">
        <v>514698</v>
      </c>
      <c r="E203" s="12">
        <v>199650</v>
      </c>
      <c r="F203" s="13">
        <f t="shared" si="7"/>
        <v>315048</v>
      </c>
      <c r="G203" s="13">
        <v>154842.4</v>
      </c>
      <c r="H203" s="13">
        <v>160205.6</v>
      </c>
    </row>
    <row r="204" spans="1:8" x14ac:dyDescent="0.25">
      <c r="A204" s="11">
        <v>41112</v>
      </c>
      <c r="B204" s="11">
        <f t="shared" si="6"/>
        <v>4</v>
      </c>
      <c r="C204" s="12" t="s">
        <v>204</v>
      </c>
      <c r="D204" s="17">
        <v>178736</v>
      </c>
      <c r="E204" s="12">
        <v>82431.5</v>
      </c>
      <c r="F204" s="13">
        <f t="shared" si="7"/>
        <v>96304.5</v>
      </c>
      <c r="G204" s="13">
        <v>47332.53</v>
      </c>
      <c r="H204" s="13">
        <v>48971.97</v>
      </c>
    </row>
    <row r="205" spans="1:8" x14ac:dyDescent="0.25">
      <c r="A205" s="11">
        <v>41113</v>
      </c>
      <c r="B205" s="11">
        <f t="shared" si="6"/>
        <v>4</v>
      </c>
      <c r="C205" s="12" t="s">
        <v>205</v>
      </c>
      <c r="D205" s="17">
        <v>189128</v>
      </c>
      <c r="E205" s="12">
        <v>189128</v>
      </c>
      <c r="F205" s="13">
        <f t="shared" si="7"/>
        <v>0</v>
      </c>
      <c r="G205" s="13">
        <v>0</v>
      </c>
      <c r="H205" s="13">
        <v>0</v>
      </c>
    </row>
    <row r="206" spans="1:8" x14ac:dyDescent="0.25">
      <c r="A206" s="11">
        <v>41114</v>
      </c>
      <c r="B206" s="11">
        <f t="shared" si="6"/>
        <v>4</v>
      </c>
      <c r="C206" s="12" t="s">
        <v>206</v>
      </c>
      <c r="D206" s="17">
        <v>388648</v>
      </c>
      <c r="E206" s="12">
        <v>234910</v>
      </c>
      <c r="F206" s="13">
        <f t="shared" si="7"/>
        <v>153738</v>
      </c>
      <c r="G206" s="13">
        <v>75560.42</v>
      </c>
      <c r="H206" s="13">
        <v>78177.58</v>
      </c>
    </row>
    <row r="207" spans="1:8" x14ac:dyDescent="0.25">
      <c r="A207" s="11">
        <v>41115</v>
      </c>
      <c r="B207" s="11">
        <f t="shared" si="6"/>
        <v>4</v>
      </c>
      <c r="C207" s="12" t="s">
        <v>207</v>
      </c>
      <c r="D207" s="17">
        <v>175308</v>
      </c>
      <c r="E207" s="12">
        <v>19800</v>
      </c>
      <c r="F207" s="13">
        <f t="shared" si="7"/>
        <v>155508</v>
      </c>
      <c r="G207" s="13">
        <v>76430.36</v>
      </c>
      <c r="H207" s="13">
        <v>79077.64</v>
      </c>
    </row>
    <row r="208" spans="1:8" x14ac:dyDescent="0.25">
      <c r="A208" s="11">
        <v>41116</v>
      </c>
      <c r="B208" s="11">
        <f t="shared" si="6"/>
        <v>4</v>
      </c>
      <c r="C208" s="12" t="s">
        <v>208</v>
      </c>
      <c r="D208" s="17">
        <v>915296</v>
      </c>
      <c r="E208" s="12">
        <v>915296</v>
      </c>
      <c r="F208" s="13">
        <f t="shared" si="7"/>
        <v>0</v>
      </c>
      <c r="G208" s="13">
        <v>0</v>
      </c>
      <c r="H208" s="13">
        <v>0</v>
      </c>
    </row>
    <row r="209" spans="1:8" x14ac:dyDescent="0.25">
      <c r="A209" s="11">
        <v>41117</v>
      </c>
      <c r="B209" s="11">
        <f t="shared" si="6"/>
        <v>4</v>
      </c>
      <c r="C209" s="12" t="s">
        <v>209</v>
      </c>
      <c r="D209" s="17">
        <v>105164</v>
      </c>
      <c r="E209" s="12">
        <v>0</v>
      </c>
      <c r="F209" s="13">
        <f t="shared" si="7"/>
        <v>105164</v>
      </c>
      <c r="G209" s="13">
        <v>51686.87</v>
      </c>
      <c r="H209" s="13">
        <v>53477.13</v>
      </c>
    </row>
    <row r="210" spans="1:8" x14ac:dyDescent="0.25">
      <c r="A210" s="11">
        <v>41118</v>
      </c>
      <c r="B210" s="11">
        <f t="shared" si="6"/>
        <v>4</v>
      </c>
      <c r="C210" s="12" t="s">
        <v>210</v>
      </c>
      <c r="D210" s="17">
        <v>449230</v>
      </c>
      <c r="E210" s="12">
        <v>234615</v>
      </c>
      <c r="F210" s="13">
        <f t="shared" si="7"/>
        <v>214615</v>
      </c>
      <c r="G210" s="13">
        <v>105480.76</v>
      </c>
      <c r="H210" s="13">
        <v>109134.24</v>
      </c>
    </row>
    <row r="211" spans="1:8" x14ac:dyDescent="0.25">
      <c r="A211" s="11">
        <v>41119</v>
      </c>
      <c r="B211" s="11">
        <f t="shared" si="6"/>
        <v>4</v>
      </c>
      <c r="C211" s="12" t="s">
        <v>211</v>
      </c>
      <c r="D211" s="17">
        <v>204092</v>
      </c>
      <c r="E211" s="12">
        <v>103726</v>
      </c>
      <c r="F211" s="13">
        <f t="shared" si="7"/>
        <v>100366</v>
      </c>
      <c r="G211" s="13">
        <v>49328.71</v>
      </c>
      <c r="H211" s="13">
        <v>51037.29</v>
      </c>
    </row>
    <row r="212" spans="1:8" x14ac:dyDescent="0.25">
      <c r="A212" s="11">
        <v>41120</v>
      </c>
      <c r="B212" s="11">
        <f t="shared" si="6"/>
        <v>4</v>
      </c>
      <c r="C212" s="12" t="s">
        <v>212</v>
      </c>
      <c r="D212" s="17">
        <v>455674</v>
      </c>
      <c r="E212" s="12">
        <v>248212</v>
      </c>
      <c r="F212" s="13">
        <f t="shared" si="7"/>
        <v>207462</v>
      </c>
      <c r="G212" s="13">
        <v>101965.14</v>
      </c>
      <c r="H212" s="13">
        <v>105496.86</v>
      </c>
    </row>
    <row r="213" spans="1:8" x14ac:dyDescent="0.25">
      <c r="A213" s="11">
        <v>41121</v>
      </c>
      <c r="B213" s="11">
        <f t="shared" si="6"/>
        <v>4</v>
      </c>
      <c r="C213" s="12" t="s">
        <v>213</v>
      </c>
      <c r="D213" s="17">
        <v>76378</v>
      </c>
      <c r="E213" s="12">
        <v>0</v>
      </c>
      <c r="F213" s="13">
        <f t="shared" si="7"/>
        <v>76378</v>
      </c>
      <c r="G213" s="13">
        <v>37538.89</v>
      </c>
      <c r="H213" s="13">
        <v>38839.11</v>
      </c>
    </row>
    <row r="214" spans="1:8" x14ac:dyDescent="0.25">
      <c r="A214" s="11">
        <v>41122</v>
      </c>
      <c r="B214" s="11">
        <f t="shared" si="6"/>
        <v>4</v>
      </c>
      <c r="C214" s="12" t="s">
        <v>214</v>
      </c>
      <c r="D214" s="17">
        <v>95084</v>
      </c>
      <c r="E214" s="12">
        <v>55976</v>
      </c>
      <c r="F214" s="13">
        <f t="shared" si="7"/>
        <v>39108</v>
      </c>
      <c r="G214" s="13">
        <v>19221.12</v>
      </c>
      <c r="H214" s="13">
        <v>19886.88</v>
      </c>
    </row>
    <row r="215" spans="1:8" x14ac:dyDescent="0.25">
      <c r="A215" s="11">
        <v>41123</v>
      </c>
      <c r="B215" s="11">
        <f t="shared" si="6"/>
        <v>4</v>
      </c>
      <c r="C215" s="12" t="s">
        <v>215</v>
      </c>
      <c r="D215" s="17">
        <v>181854</v>
      </c>
      <c r="E215" s="12">
        <v>181854</v>
      </c>
      <c r="F215" s="13">
        <f t="shared" si="7"/>
        <v>0</v>
      </c>
      <c r="G215" s="13">
        <v>0</v>
      </c>
      <c r="H215" s="13">
        <v>0</v>
      </c>
    </row>
    <row r="216" spans="1:8" x14ac:dyDescent="0.25">
      <c r="A216" s="11">
        <v>41124</v>
      </c>
      <c r="B216" s="11">
        <f t="shared" si="6"/>
        <v>4</v>
      </c>
      <c r="C216" s="12" t="s">
        <v>216</v>
      </c>
      <c r="D216" s="17">
        <v>556056</v>
      </c>
      <c r="E216" s="12">
        <v>556028</v>
      </c>
      <c r="F216" s="13">
        <f t="shared" si="7"/>
        <v>28</v>
      </c>
      <c r="G216" s="13">
        <v>13.76</v>
      </c>
      <c r="H216" s="13">
        <v>14.24</v>
      </c>
    </row>
    <row r="217" spans="1:8" x14ac:dyDescent="0.25">
      <c r="A217" s="11">
        <v>41125</v>
      </c>
      <c r="B217" s="11">
        <f t="shared" si="6"/>
        <v>4</v>
      </c>
      <c r="C217" s="12" t="s">
        <v>217</v>
      </c>
      <c r="D217" s="17">
        <v>296682</v>
      </c>
      <c r="E217" s="12">
        <v>280263</v>
      </c>
      <c r="F217" s="13">
        <f t="shared" si="7"/>
        <v>16419</v>
      </c>
      <c r="G217" s="13">
        <v>8069.75</v>
      </c>
      <c r="H217" s="13">
        <v>8349.25</v>
      </c>
    </row>
    <row r="218" spans="1:8" x14ac:dyDescent="0.25">
      <c r="A218" s="11">
        <v>41126</v>
      </c>
      <c r="B218" s="11">
        <f t="shared" si="6"/>
        <v>4</v>
      </c>
      <c r="C218" s="12" t="s">
        <v>218</v>
      </c>
      <c r="D218" s="17">
        <v>157018</v>
      </c>
      <c r="E218" s="12">
        <v>95000</v>
      </c>
      <c r="F218" s="13">
        <f t="shared" si="7"/>
        <v>62018</v>
      </c>
      <c r="G218" s="13">
        <v>30481.119999999999</v>
      </c>
      <c r="H218" s="13">
        <v>31536.880000000001</v>
      </c>
    </row>
    <row r="219" spans="1:8" x14ac:dyDescent="0.25">
      <c r="A219" s="11">
        <v>41201</v>
      </c>
      <c r="B219" s="11">
        <f t="shared" si="6"/>
        <v>4</v>
      </c>
      <c r="C219" s="12" t="s">
        <v>219</v>
      </c>
      <c r="D219" s="17">
        <v>81990</v>
      </c>
      <c r="E219" s="12">
        <v>81990</v>
      </c>
      <c r="F219" s="13">
        <f t="shared" si="7"/>
        <v>0</v>
      </c>
      <c r="G219" s="13">
        <v>0</v>
      </c>
      <c r="H219" s="13">
        <v>0</v>
      </c>
    </row>
    <row r="220" spans="1:8" x14ac:dyDescent="0.25">
      <c r="A220" s="11">
        <v>41202</v>
      </c>
      <c r="B220" s="11">
        <f t="shared" si="6"/>
        <v>4</v>
      </c>
      <c r="C220" s="12" t="s">
        <v>220</v>
      </c>
      <c r="D220" s="17">
        <v>109320</v>
      </c>
      <c r="E220" s="12">
        <v>54660</v>
      </c>
      <c r="F220" s="13">
        <f t="shared" si="7"/>
        <v>54660</v>
      </c>
      <c r="G220" s="13">
        <v>26864.75</v>
      </c>
      <c r="H220" s="13">
        <v>27795.25</v>
      </c>
    </row>
    <row r="221" spans="1:8" x14ac:dyDescent="0.25">
      <c r="A221" s="11">
        <v>41203</v>
      </c>
      <c r="B221" s="11">
        <f t="shared" si="6"/>
        <v>4</v>
      </c>
      <c r="C221" s="12" t="s">
        <v>221</v>
      </c>
      <c r="D221" s="17">
        <v>321102</v>
      </c>
      <c r="E221" s="12">
        <v>321102</v>
      </c>
      <c r="F221" s="13">
        <f t="shared" si="7"/>
        <v>0</v>
      </c>
      <c r="G221" s="13">
        <v>0</v>
      </c>
      <c r="H221" s="13">
        <v>0</v>
      </c>
    </row>
    <row r="222" spans="1:8" x14ac:dyDescent="0.25">
      <c r="A222" s="11">
        <v>41204</v>
      </c>
      <c r="B222" s="11">
        <f t="shared" si="6"/>
        <v>4</v>
      </c>
      <c r="C222" s="12" t="s">
        <v>222</v>
      </c>
      <c r="D222" s="17">
        <v>360694</v>
      </c>
      <c r="E222" s="12">
        <v>180347</v>
      </c>
      <c r="F222" s="13">
        <f t="shared" si="7"/>
        <v>180347</v>
      </c>
      <c r="G222" s="13">
        <v>88638.44</v>
      </c>
      <c r="H222" s="13">
        <v>91708.56</v>
      </c>
    </row>
    <row r="223" spans="1:8" x14ac:dyDescent="0.25">
      <c r="A223" s="11">
        <v>41205</v>
      </c>
      <c r="B223" s="11">
        <f t="shared" si="6"/>
        <v>4</v>
      </c>
      <c r="C223" s="12" t="s">
        <v>223</v>
      </c>
      <c r="D223" s="17">
        <v>91862</v>
      </c>
      <c r="E223" s="12">
        <v>45900</v>
      </c>
      <c r="F223" s="13">
        <f t="shared" si="7"/>
        <v>45962</v>
      </c>
      <c r="G223" s="13">
        <v>22589.78</v>
      </c>
      <c r="H223" s="13">
        <v>23372.22</v>
      </c>
    </row>
    <row r="224" spans="1:8" x14ac:dyDescent="0.25">
      <c r="A224" s="11">
        <v>41206</v>
      </c>
      <c r="B224" s="11">
        <f t="shared" si="6"/>
        <v>4</v>
      </c>
      <c r="C224" s="12" t="s">
        <v>224</v>
      </c>
      <c r="D224" s="17">
        <v>52062</v>
      </c>
      <c r="E224" s="12">
        <v>26478.85</v>
      </c>
      <c r="F224" s="13">
        <f t="shared" si="7"/>
        <v>25583.15</v>
      </c>
      <c r="G224" s="13">
        <v>12573.82</v>
      </c>
      <c r="H224" s="13">
        <v>13009.33</v>
      </c>
    </row>
    <row r="225" spans="1:8" x14ac:dyDescent="0.25">
      <c r="A225" s="11">
        <v>41207</v>
      </c>
      <c r="B225" s="11">
        <f t="shared" si="6"/>
        <v>4</v>
      </c>
      <c r="C225" s="12" t="s">
        <v>225</v>
      </c>
      <c r="D225" s="17">
        <v>147146</v>
      </c>
      <c r="E225" s="12">
        <v>147146</v>
      </c>
      <c r="F225" s="13">
        <f t="shared" si="7"/>
        <v>0</v>
      </c>
      <c r="G225" s="13">
        <v>0</v>
      </c>
      <c r="H225" s="13">
        <v>0</v>
      </c>
    </row>
    <row r="226" spans="1:8" x14ac:dyDescent="0.25">
      <c r="A226" s="11">
        <v>41208</v>
      </c>
      <c r="B226" s="11">
        <f t="shared" si="6"/>
        <v>4</v>
      </c>
      <c r="C226" s="12" t="s">
        <v>226</v>
      </c>
      <c r="D226" s="17">
        <v>125220</v>
      </c>
      <c r="E226" s="12">
        <v>62610</v>
      </c>
      <c r="F226" s="13">
        <f t="shared" si="7"/>
        <v>62610</v>
      </c>
      <c r="G226" s="13">
        <v>30772.080000000002</v>
      </c>
      <c r="H226" s="13">
        <v>31837.919999999998</v>
      </c>
    </row>
    <row r="227" spans="1:8" x14ac:dyDescent="0.25">
      <c r="A227" s="11">
        <v>41209</v>
      </c>
      <c r="B227" s="11">
        <f t="shared" si="6"/>
        <v>4</v>
      </c>
      <c r="C227" s="12" t="s">
        <v>227</v>
      </c>
      <c r="D227" s="17">
        <v>235786</v>
      </c>
      <c r="E227" s="12">
        <v>235786</v>
      </c>
      <c r="F227" s="13">
        <f t="shared" si="7"/>
        <v>0</v>
      </c>
      <c r="G227" s="13">
        <v>0</v>
      </c>
      <c r="H227" s="13">
        <v>0</v>
      </c>
    </row>
    <row r="228" spans="1:8" x14ac:dyDescent="0.25">
      <c r="A228" s="11">
        <v>41210</v>
      </c>
      <c r="B228" s="11">
        <f t="shared" si="6"/>
        <v>4</v>
      </c>
      <c r="C228" s="12" t="s">
        <v>228</v>
      </c>
      <c r="D228" s="17">
        <v>67442</v>
      </c>
      <c r="E228" s="12">
        <v>67442</v>
      </c>
      <c r="F228" s="13">
        <f t="shared" si="7"/>
        <v>0</v>
      </c>
      <c r="G228" s="13">
        <v>0</v>
      </c>
      <c r="H228" s="13">
        <v>0</v>
      </c>
    </row>
    <row r="229" spans="1:8" x14ac:dyDescent="0.25">
      <c r="A229" s="11">
        <v>41211</v>
      </c>
      <c r="B229" s="11">
        <f t="shared" si="6"/>
        <v>4</v>
      </c>
      <c r="C229" s="12" t="s">
        <v>229</v>
      </c>
      <c r="D229" s="17">
        <v>75756</v>
      </c>
      <c r="E229" s="12">
        <v>75756</v>
      </c>
      <c r="F229" s="13">
        <f t="shared" si="7"/>
        <v>0</v>
      </c>
      <c r="G229" s="13">
        <v>0</v>
      </c>
      <c r="H229" s="13">
        <v>0</v>
      </c>
    </row>
    <row r="230" spans="1:8" x14ac:dyDescent="0.25">
      <c r="A230" s="11">
        <v>41212</v>
      </c>
      <c r="B230" s="11">
        <f t="shared" si="6"/>
        <v>4</v>
      </c>
      <c r="C230" s="12" t="s">
        <v>230</v>
      </c>
      <c r="D230" s="17">
        <v>138104</v>
      </c>
      <c r="E230" s="12">
        <v>53750</v>
      </c>
      <c r="F230" s="13">
        <f t="shared" si="7"/>
        <v>84354</v>
      </c>
      <c r="G230" s="13">
        <v>41459</v>
      </c>
      <c r="H230" s="13">
        <v>42895</v>
      </c>
    </row>
    <row r="231" spans="1:8" x14ac:dyDescent="0.25">
      <c r="A231" s="11">
        <v>41213</v>
      </c>
      <c r="B231" s="11">
        <f t="shared" si="6"/>
        <v>4</v>
      </c>
      <c r="C231" s="12" t="s">
        <v>231</v>
      </c>
      <c r="D231" s="17">
        <v>229864</v>
      </c>
      <c r="E231" s="12">
        <v>100100</v>
      </c>
      <c r="F231" s="13">
        <f t="shared" si="7"/>
        <v>129764</v>
      </c>
      <c r="G231" s="13">
        <v>63777.48</v>
      </c>
      <c r="H231" s="13">
        <v>65986.52</v>
      </c>
    </row>
    <row r="232" spans="1:8" x14ac:dyDescent="0.25">
      <c r="A232" s="11">
        <v>41214</v>
      </c>
      <c r="B232" s="11">
        <f t="shared" si="6"/>
        <v>4</v>
      </c>
      <c r="C232" s="12" t="s">
        <v>232</v>
      </c>
      <c r="D232" s="17">
        <v>244308</v>
      </c>
      <c r="E232" s="12">
        <v>48127.21</v>
      </c>
      <c r="F232" s="13">
        <f t="shared" si="7"/>
        <v>196180.79</v>
      </c>
      <c r="G232" s="13">
        <v>96420.56</v>
      </c>
      <c r="H232" s="13">
        <v>99760.23</v>
      </c>
    </row>
    <row r="233" spans="1:8" x14ac:dyDescent="0.25">
      <c r="A233" s="11">
        <v>41215</v>
      </c>
      <c r="B233" s="11">
        <f t="shared" si="6"/>
        <v>4</v>
      </c>
      <c r="C233" s="12" t="s">
        <v>233</v>
      </c>
      <c r="D233" s="17">
        <v>246386</v>
      </c>
      <c r="E233" s="12">
        <v>183176.79</v>
      </c>
      <c r="F233" s="13">
        <f t="shared" si="7"/>
        <v>63209.209999999992</v>
      </c>
      <c r="G233" s="13">
        <v>31066.59</v>
      </c>
      <c r="H233" s="13">
        <v>32142.62</v>
      </c>
    </row>
    <row r="234" spans="1:8" x14ac:dyDescent="0.25">
      <c r="A234" s="11">
        <v>41216</v>
      </c>
      <c r="B234" s="11">
        <f t="shared" si="6"/>
        <v>4</v>
      </c>
      <c r="C234" s="12" t="s">
        <v>234</v>
      </c>
      <c r="D234" s="17">
        <v>35020</v>
      </c>
      <c r="E234" s="12">
        <v>35020</v>
      </c>
      <c r="F234" s="13">
        <f t="shared" si="7"/>
        <v>0</v>
      </c>
      <c r="G234" s="13">
        <v>0</v>
      </c>
      <c r="H234" s="13">
        <v>0</v>
      </c>
    </row>
    <row r="235" spans="1:8" x14ac:dyDescent="0.25">
      <c r="A235" s="11">
        <v>41217</v>
      </c>
      <c r="B235" s="11">
        <f t="shared" si="6"/>
        <v>4</v>
      </c>
      <c r="C235" s="12" t="s">
        <v>235</v>
      </c>
      <c r="D235" s="17">
        <v>68688</v>
      </c>
      <c r="E235" s="12">
        <v>43024.55</v>
      </c>
      <c r="F235" s="13">
        <f t="shared" si="7"/>
        <v>25663.449999999997</v>
      </c>
      <c r="G235" s="13">
        <v>12613.28</v>
      </c>
      <c r="H235" s="13">
        <v>13050.17</v>
      </c>
    </row>
    <row r="236" spans="1:8" x14ac:dyDescent="0.25">
      <c r="A236" s="11">
        <v>41218</v>
      </c>
      <c r="B236" s="11">
        <f t="shared" si="6"/>
        <v>4</v>
      </c>
      <c r="C236" s="12" t="s">
        <v>236</v>
      </c>
      <c r="D236" s="17">
        <v>257816</v>
      </c>
      <c r="E236" s="12">
        <v>248908</v>
      </c>
      <c r="F236" s="13">
        <f t="shared" si="7"/>
        <v>8908</v>
      </c>
      <c r="G236" s="13">
        <v>4378.18</v>
      </c>
      <c r="H236" s="13">
        <v>4529.82</v>
      </c>
    </row>
    <row r="237" spans="1:8" x14ac:dyDescent="0.25">
      <c r="A237" s="11">
        <v>41219</v>
      </c>
      <c r="B237" s="11">
        <f t="shared" si="6"/>
        <v>4</v>
      </c>
      <c r="C237" s="12" t="s">
        <v>237</v>
      </c>
      <c r="D237" s="17">
        <v>170320</v>
      </c>
      <c r="E237" s="12">
        <v>0</v>
      </c>
      <c r="F237" s="13">
        <f t="shared" si="7"/>
        <v>170320</v>
      </c>
      <c r="G237" s="13">
        <v>83710.28</v>
      </c>
      <c r="H237" s="13">
        <v>86609.72</v>
      </c>
    </row>
    <row r="238" spans="1:8" x14ac:dyDescent="0.25">
      <c r="A238" s="11">
        <v>41220</v>
      </c>
      <c r="B238" s="11">
        <f t="shared" si="6"/>
        <v>4</v>
      </c>
      <c r="C238" s="12" t="s">
        <v>238</v>
      </c>
      <c r="D238" s="17">
        <v>134572</v>
      </c>
      <c r="E238" s="12">
        <v>0</v>
      </c>
      <c r="F238" s="13">
        <f t="shared" si="7"/>
        <v>134572</v>
      </c>
      <c r="G238" s="13">
        <v>66140.56</v>
      </c>
      <c r="H238" s="13">
        <v>68431.44</v>
      </c>
    </row>
    <row r="239" spans="1:8" x14ac:dyDescent="0.25">
      <c r="A239" s="11">
        <v>41221</v>
      </c>
      <c r="B239" s="11">
        <f t="shared" si="6"/>
        <v>4</v>
      </c>
      <c r="C239" s="12" t="s">
        <v>239</v>
      </c>
      <c r="D239" s="17">
        <v>105890</v>
      </c>
      <c r="E239" s="12">
        <v>105890</v>
      </c>
      <c r="F239" s="13">
        <f t="shared" si="7"/>
        <v>0</v>
      </c>
      <c r="G239" s="13">
        <v>0</v>
      </c>
      <c r="H239" s="13">
        <v>0</v>
      </c>
    </row>
    <row r="240" spans="1:8" x14ac:dyDescent="0.25">
      <c r="A240" s="11">
        <v>41222</v>
      </c>
      <c r="B240" s="11">
        <f t="shared" si="6"/>
        <v>4</v>
      </c>
      <c r="C240" s="12" t="s">
        <v>240</v>
      </c>
      <c r="D240" s="17">
        <v>71286</v>
      </c>
      <c r="E240" s="12">
        <v>6900</v>
      </c>
      <c r="F240" s="13">
        <f t="shared" si="7"/>
        <v>64386</v>
      </c>
      <c r="G240" s="13">
        <v>31644.959999999999</v>
      </c>
      <c r="H240" s="13">
        <v>32741.040000000001</v>
      </c>
    </row>
    <row r="241" spans="1:8" x14ac:dyDescent="0.25">
      <c r="A241" s="11">
        <v>41223</v>
      </c>
      <c r="B241" s="11">
        <f t="shared" si="6"/>
        <v>4</v>
      </c>
      <c r="C241" s="12" t="s">
        <v>241</v>
      </c>
      <c r="D241" s="17">
        <v>106410</v>
      </c>
      <c r="E241" s="12">
        <v>60700</v>
      </c>
      <c r="F241" s="13">
        <f t="shared" si="7"/>
        <v>45710</v>
      </c>
      <c r="G241" s="13">
        <v>22465.93</v>
      </c>
      <c r="H241" s="13">
        <v>23244.07</v>
      </c>
    </row>
    <row r="242" spans="1:8" x14ac:dyDescent="0.25">
      <c r="A242" s="11">
        <v>41224</v>
      </c>
      <c r="B242" s="11">
        <f t="shared" si="6"/>
        <v>4</v>
      </c>
      <c r="C242" s="12" t="s">
        <v>242</v>
      </c>
      <c r="D242" s="17">
        <v>165746</v>
      </c>
      <c r="E242" s="12">
        <v>139987.6</v>
      </c>
      <c r="F242" s="13">
        <f t="shared" si="7"/>
        <v>25758.399999999994</v>
      </c>
      <c r="G242" s="13">
        <v>12659.95</v>
      </c>
      <c r="H242" s="13">
        <v>13098.45</v>
      </c>
    </row>
    <row r="243" spans="1:8" x14ac:dyDescent="0.25">
      <c r="A243" s="11">
        <v>41225</v>
      </c>
      <c r="B243" s="11">
        <f t="shared" si="6"/>
        <v>4</v>
      </c>
      <c r="C243" s="12" t="s">
        <v>243</v>
      </c>
      <c r="D243" s="17">
        <v>1291844</v>
      </c>
      <c r="E243" s="12">
        <v>795514.83</v>
      </c>
      <c r="F243" s="13">
        <f t="shared" si="7"/>
        <v>496329.17000000004</v>
      </c>
      <c r="G243" s="13">
        <v>243939.97</v>
      </c>
      <c r="H243" s="13">
        <v>252389.2</v>
      </c>
    </row>
    <row r="244" spans="1:8" x14ac:dyDescent="0.25">
      <c r="A244" s="11">
        <v>41226</v>
      </c>
      <c r="B244" s="11">
        <f t="shared" si="6"/>
        <v>4</v>
      </c>
      <c r="C244" s="12" t="s">
        <v>244</v>
      </c>
      <c r="D244" s="17">
        <v>57570</v>
      </c>
      <c r="E244" s="12">
        <v>5653.25</v>
      </c>
      <c r="F244" s="13">
        <f t="shared" si="7"/>
        <v>51916.75</v>
      </c>
      <c r="G244" s="13">
        <v>25516.47</v>
      </c>
      <c r="H244" s="13">
        <v>26400.28</v>
      </c>
    </row>
    <row r="245" spans="1:8" x14ac:dyDescent="0.25">
      <c r="A245" s="11">
        <v>41227</v>
      </c>
      <c r="B245" s="11">
        <f t="shared" si="6"/>
        <v>4</v>
      </c>
      <c r="C245" s="12" t="s">
        <v>245</v>
      </c>
      <c r="D245" s="17">
        <v>93524</v>
      </c>
      <c r="E245" s="12">
        <v>93524</v>
      </c>
      <c r="F245" s="13">
        <f t="shared" si="7"/>
        <v>0</v>
      </c>
      <c r="G245" s="13">
        <v>0</v>
      </c>
      <c r="H245" s="13">
        <v>0</v>
      </c>
    </row>
    <row r="246" spans="1:8" x14ac:dyDescent="0.25">
      <c r="A246" s="11">
        <v>41228</v>
      </c>
      <c r="B246" s="11">
        <f t="shared" si="6"/>
        <v>4</v>
      </c>
      <c r="C246" s="12" t="s">
        <v>246</v>
      </c>
      <c r="D246" s="17">
        <v>218224</v>
      </c>
      <c r="E246" s="12">
        <v>109100</v>
      </c>
      <c r="F246" s="13">
        <f t="shared" si="7"/>
        <v>109124</v>
      </c>
      <c r="G246" s="13">
        <v>53633.17</v>
      </c>
      <c r="H246" s="13">
        <v>55490.83</v>
      </c>
    </row>
    <row r="247" spans="1:8" x14ac:dyDescent="0.25">
      <c r="A247" s="11">
        <v>41229</v>
      </c>
      <c r="B247" s="11">
        <f t="shared" si="6"/>
        <v>4</v>
      </c>
      <c r="C247" s="12" t="s">
        <v>247</v>
      </c>
      <c r="D247" s="17">
        <v>125220</v>
      </c>
      <c r="E247" s="12">
        <v>82881.13</v>
      </c>
      <c r="F247" s="13">
        <f t="shared" si="7"/>
        <v>42338.869999999995</v>
      </c>
      <c r="G247" s="13">
        <v>20809.060000000001</v>
      </c>
      <c r="H247" s="13">
        <v>21529.81</v>
      </c>
    </row>
    <row r="248" spans="1:8" x14ac:dyDescent="0.25">
      <c r="A248" s="11">
        <v>41230</v>
      </c>
      <c r="B248" s="11">
        <f t="shared" si="6"/>
        <v>4</v>
      </c>
      <c r="C248" s="12" t="s">
        <v>248</v>
      </c>
      <c r="D248" s="17">
        <v>81886</v>
      </c>
      <c r="E248" s="12">
        <v>0</v>
      </c>
      <c r="F248" s="13">
        <f t="shared" si="7"/>
        <v>81886</v>
      </c>
      <c r="G248" s="13">
        <v>40246.01</v>
      </c>
      <c r="H248" s="13">
        <v>41639.99</v>
      </c>
    </row>
    <row r="249" spans="1:8" x14ac:dyDescent="0.25">
      <c r="A249" s="11">
        <v>41231</v>
      </c>
      <c r="B249" s="11">
        <f t="shared" si="6"/>
        <v>4</v>
      </c>
      <c r="C249" s="12" t="s">
        <v>249</v>
      </c>
      <c r="D249" s="17">
        <v>251062</v>
      </c>
      <c r="E249" s="12">
        <v>251062</v>
      </c>
      <c r="F249" s="13">
        <f t="shared" si="7"/>
        <v>0</v>
      </c>
      <c r="G249" s="13">
        <v>0</v>
      </c>
      <c r="H249" s="13">
        <v>0</v>
      </c>
    </row>
    <row r="250" spans="1:8" x14ac:dyDescent="0.25">
      <c r="A250" s="11">
        <v>41232</v>
      </c>
      <c r="B250" s="11">
        <f t="shared" si="6"/>
        <v>4</v>
      </c>
      <c r="C250" s="12" t="s">
        <v>250</v>
      </c>
      <c r="D250" s="17">
        <v>165228</v>
      </c>
      <c r="E250" s="12">
        <v>115732.57</v>
      </c>
      <c r="F250" s="13">
        <f t="shared" si="7"/>
        <v>49495.429999999993</v>
      </c>
      <c r="G250" s="13">
        <v>24326.42</v>
      </c>
      <c r="H250" s="13">
        <v>25169.01</v>
      </c>
    </row>
    <row r="251" spans="1:8" x14ac:dyDescent="0.25">
      <c r="A251" s="11">
        <v>41233</v>
      </c>
      <c r="B251" s="11">
        <f t="shared" si="6"/>
        <v>4</v>
      </c>
      <c r="C251" s="12" t="s">
        <v>251</v>
      </c>
      <c r="D251" s="17">
        <v>166890</v>
      </c>
      <c r="E251" s="12">
        <v>104945</v>
      </c>
      <c r="F251" s="13">
        <f t="shared" si="7"/>
        <v>61945</v>
      </c>
      <c r="G251" s="13">
        <v>30445.24</v>
      </c>
      <c r="H251" s="13">
        <v>31499.759999999998</v>
      </c>
    </row>
    <row r="252" spans="1:8" x14ac:dyDescent="0.25">
      <c r="A252" s="11">
        <v>41234</v>
      </c>
      <c r="B252" s="11">
        <f t="shared" si="6"/>
        <v>4</v>
      </c>
      <c r="C252" s="12" t="s">
        <v>252</v>
      </c>
      <c r="D252" s="17">
        <v>234852</v>
      </c>
      <c r="E252" s="12">
        <v>0</v>
      </c>
      <c r="F252" s="13">
        <f t="shared" si="7"/>
        <v>234852</v>
      </c>
      <c r="G252" s="13">
        <v>115427</v>
      </c>
      <c r="H252" s="13">
        <v>119425</v>
      </c>
    </row>
    <row r="253" spans="1:8" x14ac:dyDescent="0.25">
      <c r="A253" s="11">
        <v>41235</v>
      </c>
      <c r="B253" s="11">
        <f t="shared" si="6"/>
        <v>4</v>
      </c>
      <c r="C253" s="12" t="s">
        <v>253</v>
      </c>
      <c r="D253" s="17">
        <v>64740</v>
      </c>
      <c r="E253" s="12">
        <v>52381.289999999994</v>
      </c>
      <c r="F253" s="13">
        <f t="shared" si="7"/>
        <v>12358.710000000006</v>
      </c>
      <c r="G253" s="13">
        <v>6074.16</v>
      </c>
      <c r="H253" s="13">
        <v>6284.55</v>
      </c>
    </row>
    <row r="254" spans="1:8" x14ac:dyDescent="0.25">
      <c r="A254" s="11">
        <v>41236</v>
      </c>
      <c r="B254" s="11">
        <f t="shared" si="6"/>
        <v>4</v>
      </c>
      <c r="C254" s="12" t="s">
        <v>254</v>
      </c>
      <c r="D254" s="17">
        <v>58402</v>
      </c>
      <c r="E254" s="12">
        <v>29201</v>
      </c>
      <c r="F254" s="13">
        <f t="shared" si="7"/>
        <v>29201</v>
      </c>
      <c r="G254" s="13">
        <v>14351.95</v>
      </c>
      <c r="H254" s="13">
        <v>14849.05</v>
      </c>
    </row>
    <row r="255" spans="1:8" x14ac:dyDescent="0.25">
      <c r="A255" s="11">
        <v>41304</v>
      </c>
      <c r="B255" s="11">
        <f t="shared" si="6"/>
        <v>4</v>
      </c>
      <c r="C255" s="12" t="s">
        <v>255</v>
      </c>
      <c r="D255" s="17">
        <v>239944</v>
      </c>
      <c r="E255" s="12">
        <v>130650</v>
      </c>
      <c r="F255" s="13">
        <f t="shared" si="7"/>
        <v>109294</v>
      </c>
      <c r="G255" s="13">
        <v>53716.72</v>
      </c>
      <c r="H255" s="13">
        <v>55577.279999999999</v>
      </c>
    </row>
    <row r="256" spans="1:8" x14ac:dyDescent="0.25">
      <c r="A256" s="11">
        <v>41305</v>
      </c>
      <c r="B256" s="11">
        <f t="shared" si="6"/>
        <v>4</v>
      </c>
      <c r="C256" s="12" t="s">
        <v>256</v>
      </c>
      <c r="D256" s="17">
        <v>119920</v>
      </c>
      <c r="E256" s="12">
        <v>59960</v>
      </c>
      <c r="F256" s="13">
        <f t="shared" si="7"/>
        <v>59960</v>
      </c>
      <c r="G256" s="13">
        <v>29469.64</v>
      </c>
      <c r="H256" s="13">
        <v>30490.36</v>
      </c>
    </row>
    <row r="257" spans="1:8" x14ac:dyDescent="0.25">
      <c r="A257" s="11">
        <v>41306</v>
      </c>
      <c r="B257" s="11">
        <f t="shared" si="6"/>
        <v>4</v>
      </c>
      <c r="C257" s="12" t="s">
        <v>257</v>
      </c>
      <c r="D257" s="17">
        <v>45724</v>
      </c>
      <c r="E257" s="12">
        <v>22862</v>
      </c>
      <c r="F257" s="13">
        <f t="shared" si="7"/>
        <v>22862</v>
      </c>
      <c r="G257" s="13">
        <v>11236.4</v>
      </c>
      <c r="H257" s="13">
        <v>11625.6</v>
      </c>
    </row>
    <row r="258" spans="1:8" x14ac:dyDescent="0.25">
      <c r="A258" s="11">
        <v>41307</v>
      </c>
      <c r="B258" s="11">
        <f t="shared" si="6"/>
        <v>4</v>
      </c>
      <c r="C258" s="12" t="s">
        <v>258</v>
      </c>
      <c r="D258" s="17">
        <v>59440</v>
      </c>
      <c r="E258" s="12">
        <v>10538.4</v>
      </c>
      <c r="F258" s="13">
        <f t="shared" si="7"/>
        <v>48901.599999999999</v>
      </c>
      <c r="G258" s="13">
        <v>24034.560000000001</v>
      </c>
      <c r="H258" s="13">
        <v>24867.040000000001</v>
      </c>
    </row>
    <row r="259" spans="1:8" x14ac:dyDescent="0.25">
      <c r="A259" s="11">
        <v>41309</v>
      </c>
      <c r="B259" s="11">
        <f t="shared" si="6"/>
        <v>4</v>
      </c>
      <c r="C259" s="12" t="s">
        <v>259</v>
      </c>
      <c r="D259" s="17">
        <v>265714</v>
      </c>
      <c r="E259" s="12">
        <v>265714</v>
      </c>
      <c r="F259" s="13">
        <f t="shared" si="7"/>
        <v>0</v>
      </c>
      <c r="G259" s="13">
        <v>0</v>
      </c>
      <c r="H259" s="13">
        <v>0</v>
      </c>
    </row>
    <row r="260" spans="1:8" x14ac:dyDescent="0.25">
      <c r="A260" s="11">
        <v>41311</v>
      </c>
      <c r="B260" s="11">
        <f t="shared" si="6"/>
        <v>4</v>
      </c>
      <c r="C260" s="12" t="s">
        <v>260</v>
      </c>
      <c r="D260" s="17">
        <v>41566</v>
      </c>
      <c r="E260" s="12">
        <v>20783</v>
      </c>
      <c r="F260" s="13">
        <f t="shared" si="7"/>
        <v>20783</v>
      </c>
      <c r="G260" s="13">
        <v>10214.6</v>
      </c>
      <c r="H260" s="13">
        <v>10568.4</v>
      </c>
    </row>
    <row r="261" spans="1:8" x14ac:dyDescent="0.25">
      <c r="A261" s="11">
        <v>41312</v>
      </c>
      <c r="B261" s="11">
        <f t="shared" si="6"/>
        <v>4</v>
      </c>
      <c r="C261" s="12" t="s">
        <v>261</v>
      </c>
      <c r="D261" s="17">
        <v>157538</v>
      </c>
      <c r="E261" s="12">
        <v>157494</v>
      </c>
      <c r="F261" s="13">
        <f t="shared" si="7"/>
        <v>44</v>
      </c>
      <c r="G261" s="13">
        <v>21.63</v>
      </c>
      <c r="H261" s="13">
        <v>22.37</v>
      </c>
    </row>
    <row r="262" spans="1:8" x14ac:dyDescent="0.25">
      <c r="A262" s="11">
        <v>41313</v>
      </c>
      <c r="B262" s="11">
        <f t="shared" si="6"/>
        <v>4</v>
      </c>
      <c r="C262" s="12" t="s">
        <v>262</v>
      </c>
      <c r="D262" s="17">
        <v>162318</v>
      </c>
      <c r="E262" s="12">
        <v>162318</v>
      </c>
      <c r="F262" s="13">
        <f t="shared" si="7"/>
        <v>0</v>
      </c>
      <c r="G262" s="13">
        <v>0</v>
      </c>
      <c r="H262" s="13">
        <v>0</v>
      </c>
    </row>
    <row r="263" spans="1:8" x14ac:dyDescent="0.25">
      <c r="A263" s="11">
        <v>41314</v>
      </c>
      <c r="B263" s="11">
        <f t="shared" ref="B263:B326" si="8">INT(A263/10000)</f>
        <v>4</v>
      </c>
      <c r="C263" s="12" t="s">
        <v>263</v>
      </c>
      <c r="D263" s="17">
        <v>109112</v>
      </c>
      <c r="E263" s="12">
        <v>104336</v>
      </c>
      <c r="F263" s="13">
        <f t="shared" ref="F263:F326" si="9">IF((D263-E263)&lt;$F$1,0,(D263-E263))</f>
        <v>4776</v>
      </c>
      <c r="G263" s="13">
        <v>2347.35</v>
      </c>
      <c r="H263" s="13">
        <v>2428.65</v>
      </c>
    </row>
    <row r="264" spans="1:8" x14ac:dyDescent="0.25">
      <c r="A264" s="11">
        <v>41315</v>
      </c>
      <c r="B264" s="11">
        <f t="shared" si="8"/>
        <v>4</v>
      </c>
      <c r="C264" s="12" t="s">
        <v>264</v>
      </c>
      <c r="D264" s="17">
        <v>135196</v>
      </c>
      <c r="E264" s="12">
        <v>83098</v>
      </c>
      <c r="F264" s="13">
        <f t="shared" si="9"/>
        <v>52098</v>
      </c>
      <c r="G264" s="13">
        <v>25605.56</v>
      </c>
      <c r="H264" s="13">
        <v>26492.44</v>
      </c>
    </row>
    <row r="265" spans="1:8" x14ac:dyDescent="0.25">
      <c r="A265" s="11">
        <v>41316</v>
      </c>
      <c r="B265" s="11">
        <f t="shared" si="8"/>
        <v>4</v>
      </c>
      <c r="C265" s="12" t="s">
        <v>265</v>
      </c>
      <c r="D265" s="17">
        <v>175410</v>
      </c>
      <c r="E265" s="12">
        <v>119162.04</v>
      </c>
      <c r="F265" s="13">
        <f t="shared" si="9"/>
        <v>56247.960000000006</v>
      </c>
      <c r="G265" s="13">
        <v>27645.21</v>
      </c>
      <c r="H265" s="13">
        <v>28602.75</v>
      </c>
    </row>
    <row r="266" spans="1:8" x14ac:dyDescent="0.25">
      <c r="A266" s="11">
        <v>41317</v>
      </c>
      <c r="B266" s="11">
        <f t="shared" si="8"/>
        <v>4</v>
      </c>
      <c r="C266" s="12" t="s">
        <v>266</v>
      </c>
      <c r="D266" s="17">
        <v>159200</v>
      </c>
      <c r="E266" s="12">
        <v>159200</v>
      </c>
      <c r="F266" s="13">
        <f t="shared" si="9"/>
        <v>0</v>
      </c>
      <c r="G266" s="13">
        <v>0</v>
      </c>
      <c r="H266" s="13">
        <v>0</v>
      </c>
    </row>
    <row r="267" spans="1:8" x14ac:dyDescent="0.25">
      <c r="A267" s="11">
        <v>41318</v>
      </c>
      <c r="B267" s="11">
        <f t="shared" si="8"/>
        <v>4</v>
      </c>
      <c r="C267" s="12" t="s">
        <v>267</v>
      </c>
      <c r="D267" s="17">
        <v>159512</v>
      </c>
      <c r="E267" s="12">
        <v>115756</v>
      </c>
      <c r="F267" s="13">
        <f t="shared" si="9"/>
        <v>43756</v>
      </c>
      <c r="G267" s="13">
        <v>21505.56</v>
      </c>
      <c r="H267" s="13">
        <v>22250.44</v>
      </c>
    </row>
    <row r="268" spans="1:8" x14ac:dyDescent="0.25">
      <c r="A268" s="11">
        <v>41319</v>
      </c>
      <c r="B268" s="11">
        <f t="shared" si="8"/>
        <v>4</v>
      </c>
      <c r="C268" s="12" t="s">
        <v>268</v>
      </c>
      <c r="D268" s="17">
        <v>49152</v>
      </c>
      <c r="E268" s="12">
        <v>40000</v>
      </c>
      <c r="F268" s="13">
        <f t="shared" si="9"/>
        <v>9152</v>
      </c>
      <c r="G268" s="13">
        <v>4498.1000000000004</v>
      </c>
      <c r="H268" s="13">
        <v>4653.8999999999996</v>
      </c>
    </row>
    <row r="269" spans="1:8" x14ac:dyDescent="0.25">
      <c r="A269" s="11">
        <v>41320</v>
      </c>
      <c r="B269" s="11">
        <f t="shared" si="8"/>
        <v>4</v>
      </c>
      <c r="C269" s="12" t="s">
        <v>269</v>
      </c>
      <c r="D269" s="17">
        <v>67650</v>
      </c>
      <c r="E269" s="12">
        <v>67625</v>
      </c>
      <c r="F269" s="13">
        <f t="shared" si="9"/>
        <v>25</v>
      </c>
      <c r="G269" s="13">
        <v>12.29</v>
      </c>
      <c r="H269" s="13">
        <v>12.71</v>
      </c>
    </row>
    <row r="270" spans="1:8" x14ac:dyDescent="0.25">
      <c r="A270" s="11">
        <v>41321</v>
      </c>
      <c r="B270" s="11">
        <f t="shared" si="8"/>
        <v>4</v>
      </c>
      <c r="C270" s="12" t="s">
        <v>270</v>
      </c>
      <c r="D270" s="17">
        <v>125532</v>
      </c>
      <c r="E270" s="12">
        <v>50700</v>
      </c>
      <c r="F270" s="13">
        <f t="shared" si="9"/>
        <v>74832</v>
      </c>
      <c r="G270" s="13">
        <v>36779.050000000003</v>
      </c>
      <c r="H270" s="13">
        <v>38052.949999999997</v>
      </c>
    </row>
    <row r="271" spans="1:8" x14ac:dyDescent="0.25">
      <c r="A271" s="11">
        <v>41322</v>
      </c>
      <c r="B271" s="11">
        <f t="shared" si="8"/>
        <v>4</v>
      </c>
      <c r="C271" s="12" t="s">
        <v>271</v>
      </c>
      <c r="D271" s="17">
        <v>101422</v>
      </c>
      <c r="E271" s="12">
        <v>50530.39</v>
      </c>
      <c r="F271" s="13">
        <f t="shared" si="9"/>
        <v>50891.61</v>
      </c>
      <c r="G271" s="13">
        <v>25012.63</v>
      </c>
      <c r="H271" s="13">
        <v>25878.98</v>
      </c>
    </row>
    <row r="272" spans="1:8" x14ac:dyDescent="0.25">
      <c r="A272" s="11">
        <v>41323</v>
      </c>
      <c r="B272" s="11">
        <f t="shared" si="8"/>
        <v>4</v>
      </c>
      <c r="C272" s="12" t="s">
        <v>272</v>
      </c>
      <c r="D272" s="17">
        <v>191310</v>
      </c>
      <c r="E272" s="12">
        <v>129700</v>
      </c>
      <c r="F272" s="13">
        <f t="shared" si="9"/>
        <v>61610</v>
      </c>
      <c r="G272" s="13">
        <v>30280.59</v>
      </c>
      <c r="H272" s="13">
        <v>31329.41</v>
      </c>
    </row>
    <row r="273" spans="1:8" x14ac:dyDescent="0.25">
      <c r="A273" s="11">
        <v>41324</v>
      </c>
      <c r="B273" s="11">
        <f t="shared" si="8"/>
        <v>4</v>
      </c>
      <c r="C273" s="12" t="s">
        <v>273</v>
      </c>
      <c r="D273" s="17">
        <v>74404</v>
      </c>
      <c r="E273" s="12">
        <v>0</v>
      </c>
      <c r="F273" s="13">
        <f t="shared" si="9"/>
        <v>74404</v>
      </c>
      <c r="G273" s="13">
        <v>36568.69</v>
      </c>
      <c r="H273" s="13">
        <v>37835.31</v>
      </c>
    </row>
    <row r="274" spans="1:8" x14ac:dyDescent="0.25">
      <c r="A274" s="11">
        <v>41325</v>
      </c>
      <c r="B274" s="11">
        <f t="shared" si="8"/>
        <v>4</v>
      </c>
      <c r="C274" s="12" t="s">
        <v>274</v>
      </c>
      <c r="D274" s="17">
        <v>160344</v>
      </c>
      <c r="E274" s="12">
        <v>123850.85</v>
      </c>
      <c r="F274" s="13">
        <f t="shared" si="9"/>
        <v>36493.149999999994</v>
      </c>
      <c r="G274" s="13">
        <v>17935.96</v>
      </c>
      <c r="H274" s="13">
        <v>18557.189999999999</v>
      </c>
    </row>
    <row r="275" spans="1:8" x14ac:dyDescent="0.25">
      <c r="A275" s="11">
        <v>41326</v>
      </c>
      <c r="B275" s="11">
        <f t="shared" si="8"/>
        <v>4</v>
      </c>
      <c r="C275" s="12" t="s">
        <v>275</v>
      </c>
      <c r="D275" s="17">
        <v>159616</v>
      </c>
      <c r="E275" s="12">
        <v>139980.85999999999</v>
      </c>
      <c r="F275" s="13">
        <f t="shared" si="9"/>
        <v>19635.140000000014</v>
      </c>
      <c r="G275" s="13">
        <v>9650.44</v>
      </c>
      <c r="H275" s="13">
        <v>9984.7000000000007</v>
      </c>
    </row>
    <row r="276" spans="1:8" x14ac:dyDescent="0.25">
      <c r="A276" s="11">
        <v>41327</v>
      </c>
      <c r="B276" s="11">
        <f t="shared" si="8"/>
        <v>4</v>
      </c>
      <c r="C276" s="12" t="s">
        <v>276</v>
      </c>
      <c r="D276" s="17">
        <v>147976</v>
      </c>
      <c r="E276" s="12">
        <v>102803.5</v>
      </c>
      <c r="F276" s="13">
        <f t="shared" si="9"/>
        <v>45172.5</v>
      </c>
      <c r="G276" s="13">
        <v>22201.75</v>
      </c>
      <c r="H276" s="13">
        <v>22970.75</v>
      </c>
    </row>
    <row r="277" spans="1:8" x14ac:dyDescent="0.25">
      <c r="A277" s="11">
        <v>41328</v>
      </c>
      <c r="B277" s="11">
        <f t="shared" si="8"/>
        <v>4</v>
      </c>
      <c r="C277" s="12" t="s">
        <v>277</v>
      </c>
      <c r="D277" s="17">
        <v>159616</v>
      </c>
      <c r="E277" s="12">
        <v>159616</v>
      </c>
      <c r="F277" s="13">
        <f t="shared" si="9"/>
        <v>0</v>
      </c>
      <c r="G277" s="13">
        <v>0</v>
      </c>
      <c r="H277" s="13">
        <v>0</v>
      </c>
    </row>
    <row r="278" spans="1:8" x14ac:dyDescent="0.25">
      <c r="A278" s="11">
        <v>41329</v>
      </c>
      <c r="B278" s="11">
        <f t="shared" si="8"/>
        <v>4</v>
      </c>
      <c r="C278" s="12" t="s">
        <v>278</v>
      </c>
      <c r="D278" s="17">
        <v>150574</v>
      </c>
      <c r="E278" s="12">
        <v>84700</v>
      </c>
      <c r="F278" s="13">
        <f t="shared" si="9"/>
        <v>65874</v>
      </c>
      <c r="G278" s="13">
        <v>32376.3</v>
      </c>
      <c r="H278" s="13">
        <v>33497.699999999997</v>
      </c>
    </row>
    <row r="279" spans="1:8" x14ac:dyDescent="0.25">
      <c r="A279" s="11">
        <v>41331</v>
      </c>
      <c r="B279" s="11">
        <f t="shared" si="8"/>
        <v>4</v>
      </c>
      <c r="C279" s="12" t="s">
        <v>279</v>
      </c>
      <c r="D279" s="17">
        <v>103292</v>
      </c>
      <c r="E279" s="12">
        <v>79930</v>
      </c>
      <c r="F279" s="13">
        <f t="shared" si="9"/>
        <v>23362</v>
      </c>
      <c r="G279" s="13">
        <v>11482.15</v>
      </c>
      <c r="H279" s="13">
        <v>11879.85</v>
      </c>
    </row>
    <row r="280" spans="1:8" x14ac:dyDescent="0.25">
      <c r="A280" s="11">
        <v>41332</v>
      </c>
      <c r="B280" s="11">
        <f t="shared" si="8"/>
        <v>4</v>
      </c>
      <c r="C280" s="12" t="s">
        <v>280</v>
      </c>
      <c r="D280" s="17">
        <v>392804</v>
      </c>
      <c r="E280" s="12">
        <v>196402</v>
      </c>
      <c r="F280" s="13">
        <f t="shared" si="9"/>
        <v>196402</v>
      </c>
      <c r="G280" s="13">
        <v>96529.279999999999</v>
      </c>
      <c r="H280" s="13">
        <v>99872.72</v>
      </c>
    </row>
    <row r="281" spans="1:8" x14ac:dyDescent="0.25">
      <c r="A281" s="11">
        <v>41333</v>
      </c>
      <c r="B281" s="11">
        <f t="shared" si="8"/>
        <v>4</v>
      </c>
      <c r="C281" s="12" t="s">
        <v>281</v>
      </c>
      <c r="D281" s="17">
        <v>52374</v>
      </c>
      <c r="E281" s="12">
        <v>15100</v>
      </c>
      <c r="F281" s="13">
        <f t="shared" si="9"/>
        <v>37274</v>
      </c>
      <c r="G281" s="13">
        <v>18319.73</v>
      </c>
      <c r="H281" s="13">
        <v>18954.27</v>
      </c>
    </row>
    <row r="282" spans="1:8" x14ac:dyDescent="0.25">
      <c r="A282" s="11">
        <v>41334</v>
      </c>
      <c r="B282" s="11">
        <f t="shared" si="8"/>
        <v>4</v>
      </c>
      <c r="C282" s="12" t="s">
        <v>282</v>
      </c>
      <c r="D282" s="17">
        <v>179880</v>
      </c>
      <c r="E282" s="12">
        <v>142490</v>
      </c>
      <c r="F282" s="13">
        <f t="shared" si="9"/>
        <v>37390</v>
      </c>
      <c r="G282" s="13">
        <v>18376.75</v>
      </c>
      <c r="H282" s="13">
        <v>19013.25</v>
      </c>
    </row>
    <row r="283" spans="1:8" x14ac:dyDescent="0.25">
      <c r="A283" s="11">
        <v>41336</v>
      </c>
      <c r="B283" s="11">
        <f t="shared" si="8"/>
        <v>4</v>
      </c>
      <c r="C283" s="12" t="s">
        <v>283</v>
      </c>
      <c r="D283" s="17">
        <v>69208</v>
      </c>
      <c r="E283" s="12">
        <v>0</v>
      </c>
      <c r="F283" s="13">
        <f t="shared" si="9"/>
        <v>69208</v>
      </c>
      <c r="G283" s="13">
        <v>34014.92</v>
      </c>
      <c r="H283" s="13">
        <v>35193.08</v>
      </c>
    </row>
    <row r="284" spans="1:8" x14ac:dyDescent="0.25">
      <c r="A284" s="11">
        <v>41337</v>
      </c>
      <c r="B284" s="11">
        <f t="shared" si="8"/>
        <v>4</v>
      </c>
      <c r="C284" s="12" t="s">
        <v>284</v>
      </c>
      <c r="D284" s="17">
        <v>132182</v>
      </c>
      <c r="E284" s="12">
        <v>132182</v>
      </c>
      <c r="F284" s="13">
        <f t="shared" si="9"/>
        <v>0</v>
      </c>
      <c r="G284" s="13">
        <v>0</v>
      </c>
      <c r="H284" s="13">
        <v>0</v>
      </c>
    </row>
    <row r="285" spans="1:8" x14ac:dyDescent="0.25">
      <c r="A285" s="11">
        <v>41338</v>
      </c>
      <c r="B285" s="11">
        <f t="shared" si="8"/>
        <v>4</v>
      </c>
      <c r="C285" s="12" t="s">
        <v>285</v>
      </c>
      <c r="D285" s="17">
        <v>235890</v>
      </c>
      <c r="E285" s="12">
        <v>180900</v>
      </c>
      <c r="F285" s="13">
        <f t="shared" si="9"/>
        <v>54990</v>
      </c>
      <c r="G285" s="13">
        <v>27026.94</v>
      </c>
      <c r="H285" s="13">
        <v>27963.06</v>
      </c>
    </row>
    <row r="286" spans="1:8" x14ac:dyDescent="0.25">
      <c r="A286" s="11">
        <v>41341</v>
      </c>
      <c r="B286" s="11">
        <f t="shared" si="8"/>
        <v>4</v>
      </c>
      <c r="C286" s="12" t="s">
        <v>286</v>
      </c>
      <c r="D286" s="17">
        <v>59128</v>
      </c>
      <c r="E286" s="12">
        <v>59128</v>
      </c>
      <c r="F286" s="13">
        <f t="shared" si="9"/>
        <v>0</v>
      </c>
      <c r="G286" s="13">
        <v>0</v>
      </c>
      <c r="H286" s="13">
        <v>0</v>
      </c>
    </row>
    <row r="287" spans="1:8" x14ac:dyDescent="0.25">
      <c r="A287" s="11">
        <v>41342</v>
      </c>
      <c r="B287" s="11">
        <f t="shared" si="8"/>
        <v>4</v>
      </c>
      <c r="C287" s="12" t="s">
        <v>287</v>
      </c>
      <c r="D287" s="17">
        <v>296474</v>
      </c>
      <c r="E287" s="12">
        <v>296474</v>
      </c>
      <c r="F287" s="13">
        <f t="shared" si="9"/>
        <v>0</v>
      </c>
      <c r="G287" s="13">
        <v>0</v>
      </c>
      <c r="H287" s="13">
        <v>0</v>
      </c>
    </row>
    <row r="288" spans="1:8" x14ac:dyDescent="0.25">
      <c r="A288" s="11">
        <v>41343</v>
      </c>
      <c r="B288" s="11">
        <f t="shared" si="8"/>
        <v>4</v>
      </c>
      <c r="C288" s="12" t="s">
        <v>288</v>
      </c>
      <c r="D288" s="17">
        <v>337520</v>
      </c>
      <c r="E288" s="12">
        <v>310755.99</v>
      </c>
      <c r="F288" s="13">
        <f t="shared" si="9"/>
        <v>26764.010000000009</v>
      </c>
      <c r="G288" s="13">
        <v>13154.2</v>
      </c>
      <c r="H288" s="13">
        <v>13609.81</v>
      </c>
    </row>
    <row r="289" spans="1:8" x14ac:dyDescent="0.25">
      <c r="A289" s="11">
        <v>41344</v>
      </c>
      <c r="B289" s="11">
        <f t="shared" si="8"/>
        <v>4</v>
      </c>
      <c r="C289" s="12" t="s">
        <v>289</v>
      </c>
      <c r="D289" s="17">
        <v>541404</v>
      </c>
      <c r="E289" s="12">
        <v>222964.24999999997</v>
      </c>
      <c r="F289" s="13">
        <f t="shared" si="9"/>
        <v>318439.75</v>
      </c>
      <c r="G289" s="13">
        <v>156509.4</v>
      </c>
      <c r="H289" s="13">
        <v>161930.35</v>
      </c>
    </row>
    <row r="290" spans="1:8" x14ac:dyDescent="0.25">
      <c r="A290" s="11">
        <v>41345</v>
      </c>
      <c r="B290" s="11">
        <f t="shared" si="8"/>
        <v>4</v>
      </c>
      <c r="C290" s="12" t="s">
        <v>290</v>
      </c>
      <c r="D290" s="17">
        <v>159512</v>
      </c>
      <c r="E290" s="12">
        <v>154512</v>
      </c>
      <c r="F290" s="13">
        <f t="shared" si="9"/>
        <v>5000</v>
      </c>
      <c r="G290" s="13">
        <v>2457.44</v>
      </c>
      <c r="H290" s="13">
        <v>2542.56</v>
      </c>
    </row>
    <row r="291" spans="1:8" x14ac:dyDescent="0.25">
      <c r="A291" s="11">
        <v>41346</v>
      </c>
      <c r="B291" s="11">
        <f t="shared" si="8"/>
        <v>4</v>
      </c>
      <c r="C291" s="12" t="s">
        <v>291</v>
      </c>
      <c r="D291" s="17">
        <v>114308</v>
      </c>
      <c r="E291" s="12">
        <v>0</v>
      </c>
      <c r="F291" s="13">
        <f t="shared" si="9"/>
        <v>114308</v>
      </c>
      <c r="G291" s="13">
        <v>56181.04</v>
      </c>
      <c r="H291" s="13">
        <v>58126.96</v>
      </c>
    </row>
    <row r="292" spans="1:8" x14ac:dyDescent="0.25">
      <c r="A292" s="11">
        <v>41401</v>
      </c>
      <c r="B292" s="11">
        <f t="shared" si="8"/>
        <v>4</v>
      </c>
      <c r="C292" s="12" t="s">
        <v>292</v>
      </c>
      <c r="D292" s="17">
        <v>72014</v>
      </c>
      <c r="E292" s="12">
        <v>72014</v>
      </c>
      <c r="F292" s="13">
        <f t="shared" si="9"/>
        <v>0</v>
      </c>
      <c r="G292" s="13">
        <v>0</v>
      </c>
      <c r="H292" s="13">
        <v>0</v>
      </c>
    </row>
    <row r="293" spans="1:8" x14ac:dyDescent="0.25">
      <c r="A293" s="11">
        <v>41402</v>
      </c>
      <c r="B293" s="11">
        <f t="shared" si="8"/>
        <v>4</v>
      </c>
      <c r="C293" s="12" t="s">
        <v>293</v>
      </c>
      <c r="D293" s="17">
        <v>543482</v>
      </c>
      <c r="E293" s="12">
        <v>495982</v>
      </c>
      <c r="F293" s="13">
        <f t="shared" si="9"/>
        <v>47500</v>
      </c>
      <c r="G293" s="13">
        <v>23345.69</v>
      </c>
      <c r="H293" s="13">
        <v>24154.31</v>
      </c>
    </row>
    <row r="294" spans="1:8" x14ac:dyDescent="0.25">
      <c r="A294" s="11">
        <v>41403</v>
      </c>
      <c r="B294" s="11">
        <f t="shared" si="8"/>
        <v>4</v>
      </c>
      <c r="C294" s="12" t="s">
        <v>294</v>
      </c>
      <c r="D294" s="17">
        <v>217912</v>
      </c>
      <c r="E294" s="12">
        <v>80000</v>
      </c>
      <c r="F294" s="13">
        <f t="shared" si="9"/>
        <v>137912</v>
      </c>
      <c r="G294" s="13">
        <v>67782.13</v>
      </c>
      <c r="H294" s="13">
        <v>70129.87</v>
      </c>
    </row>
    <row r="295" spans="1:8" x14ac:dyDescent="0.25">
      <c r="A295" s="11">
        <v>41404</v>
      </c>
      <c r="B295" s="11">
        <f t="shared" si="8"/>
        <v>4</v>
      </c>
      <c r="C295" s="12" t="s">
        <v>295</v>
      </c>
      <c r="D295" s="17">
        <v>160654</v>
      </c>
      <c r="E295" s="12">
        <v>80327</v>
      </c>
      <c r="F295" s="13">
        <f t="shared" si="9"/>
        <v>80327</v>
      </c>
      <c r="G295" s="13">
        <v>39479.78</v>
      </c>
      <c r="H295" s="13">
        <v>40847.22</v>
      </c>
    </row>
    <row r="296" spans="1:8" x14ac:dyDescent="0.25">
      <c r="A296" s="11">
        <v>41405</v>
      </c>
      <c r="B296" s="11">
        <f t="shared" si="8"/>
        <v>4</v>
      </c>
      <c r="C296" s="12" t="s">
        <v>296</v>
      </c>
      <c r="D296" s="17">
        <v>110048</v>
      </c>
      <c r="E296" s="12">
        <v>74099.960000000006</v>
      </c>
      <c r="F296" s="13">
        <f t="shared" si="9"/>
        <v>35948.039999999994</v>
      </c>
      <c r="G296" s="13">
        <v>17668.04</v>
      </c>
      <c r="H296" s="13">
        <v>18280</v>
      </c>
    </row>
    <row r="297" spans="1:8" x14ac:dyDescent="0.25">
      <c r="A297" s="11">
        <v>41406</v>
      </c>
      <c r="B297" s="11">
        <f t="shared" si="8"/>
        <v>4</v>
      </c>
      <c r="C297" s="12" t="s">
        <v>297</v>
      </c>
      <c r="D297" s="17">
        <v>138624</v>
      </c>
      <c r="E297" s="12">
        <v>99700</v>
      </c>
      <c r="F297" s="13">
        <f t="shared" si="9"/>
        <v>38924</v>
      </c>
      <c r="G297" s="13">
        <v>19130.689999999999</v>
      </c>
      <c r="H297" s="13">
        <v>19793.310000000001</v>
      </c>
    </row>
    <row r="298" spans="1:8" x14ac:dyDescent="0.25">
      <c r="A298" s="11">
        <v>41407</v>
      </c>
      <c r="B298" s="11">
        <f t="shared" si="8"/>
        <v>4</v>
      </c>
      <c r="C298" s="12" t="s">
        <v>298</v>
      </c>
      <c r="D298" s="17">
        <v>94772</v>
      </c>
      <c r="E298" s="12">
        <v>94772</v>
      </c>
      <c r="F298" s="13">
        <f t="shared" si="9"/>
        <v>0</v>
      </c>
      <c r="G298" s="13">
        <v>0</v>
      </c>
      <c r="H298" s="13">
        <v>0</v>
      </c>
    </row>
    <row r="299" spans="1:8" x14ac:dyDescent="0.25">
      <c r="A299" s="11">
        <v>41408</v>
      </c>
      <c r="B299" s="11">
        <f t="shared" si="8"/>
        <v>4</v>
      </c>
      <c r="C299" s="12" t="s">
        <v>299</v>
      </c>
      <c r="D299" s="17">
        <v>186842</v>
      </c>
      <c r="E299" s="12">
        <v>0</v>
      </c>
      <c r="F299" s="13">
        <f t="shared" si="9"/>
        <v>186842</v>
      </c>
      <c r="G299" s="13">
        <v>91830.65</v>
      </c>
      <c r="H299" s="13">
        <v>95011.35</v>
      </c>
    </row>
    <row r="300" spans="1:8" x14ac:dyDescent="0.25">
      <c r="A300" s="11">
        <v>41409</v>
      </c>
      <c r="B300" s="11">
        <f t="shared" si="8"/>
        <v>4</v>
      </c>
      <c r="C300" s="12" t="s">
        <v>300</v>
      </c>
      <c r="D300" s="17">
        <v>296370</v>
      </c>
      <c r="E300" s="12">
        <v>163199.60999999999</v>
      </c>
      <c r="F300" s="13">
        <f t="shared" si="9"/>
        <v>133170.39000000001</v>
      </c>
      <c r="G300" s="13">
        <v>65451.68</v>
      </c>
      <c r="H300" s="13">
        <v>67718.710000000006</v>
      </c>
    </row>
    <row r="301" spans="1:8" x14ac:dyDescent="0.25">
      <c r="A301" s="11">
        <v>41410</v>
      </c>
      <c r="B301" s="11">
        <f t="shared" si="8"/>
        <v>4</v>
      </c>
      <c r="C301" s="12" t="s">
        <v>301</v>
      </c>
      <c r="D301" s="17">
        <v>149536</v>
      </c>
      <c r="E301" s="12">
        <v>149536</v>
      </c>
      <c r="F301" s="13">
        <f t="shared" si="9"/>
        <v>0</v>
      </c>
      <c r="G301" s="13">
        <v>0</v>
      </c>
      <c r="H301" s="13">
        <v>0</v>
      </c>
    </row>
    <row r="302" spans="1:8" x14ac:dyDescent="0.25">
      <c r="A302" s="11">
        <v>41411</v>
      </c>
      <c r="B302" s="11">
        <f t="shared" si="8"/>
        <v>4</v>
      </c>
      <c r="C302" s="12" t="s">
        <v>302</v>
      </c>
      <c r="D302" s="17">
        <v>205132</v>
      </c>
      <c r="E302" s="12">
        <v>0</v>
      </c>
      <c r="F302" s="13">
        <f t="shared" si="9"/>
        <v>205132</v>
      </c>
      <c r="G302" s="13">
        <v>100819.97</v>
      </c>
      <c r="H302" s="13">
        <v>104312.03</v>
      </c>
    </row>
    <row r="303" spans="1:8" x14ac:dyDescent="0.25">
      <c r="A303" s="11">
        <v>41412</v>
      </c>
      <c r="B303" s="11">
        <f t="shared" si="8"/>
        <v>4</v>
      </c>
      <c r="C303" s="12" t="s">
        <v>303</v>
      </c>
      <c r="D303" s="17">
        <v>33566</v>
      </c>
      <c r="E303" s="12">
        <v>7000</v>
      </c>
      <c r="F303" s="13">
        <f t="shared" si="9"/>
        <v>26566</v>
      </c>
      <c r="G303" s="13">
        <v>13056.88</v>
      </c>
      <c r="H303" s="13">
        <v>13509.12</v>
      </c>
    </row>
    <row r="304" spans="1:8" x14ac:dyDescent="0.25">
      <c r="A304" s="11">
        <v>41413</v>
      </c>
      <c r="B304" s="11">
        <f t="shared" si="8"/>
        <v>4</v>
      </c>
      <c r="C304" s="12" t="s">
        <v>304</v>
      </c>
      <c r="D304" s="17">
        <v>264882</v>
      </c>
      <c r="E304" s="12">
        <v>152632.76999999999</v>
      </c>
      <c r="F304" s="13">
        <f t="shared" si="9"/>
        <v>112249.23000000001</v>
      </c>
      <c r="G304" s="13">
        <v>55169.18</v>
      </c>
      <c r="H304" s="13">
        <v>57080.05</v>
      </c>
    </row>
    <row r="305" spans="1:8" x14ac:dyDescent="0.25">
      <c r="A305" s="11">
        <v>41414</v>
      </c>
      <c r="B305" s="11">
        <f t="shared" si="8"/>
        <v>4</v>
      </c>
      <c r="C305" s="12" t="s">
        <v>305</v>
      </c>
      <c r="D305" s="17">
        <v>234540</v>
      </c>
      <c r="E305" s="12">
        <v>148441.76999999999</v>
      </c>
      <c r="F305" s="13">
        <f t="shared" si="9"/>
        <v>86098.23000000001</v>
      </c>
      <c r="G305" s="13">
        <v>42316.27</v>
      </c>
      <c r="H305" s="13">
        <v>43781.96</v>
      </c>
    </row>
    <row r="306" spans="1:8" x14ac:dyDescent="0.25">
      <c r="A306" s="11">
        <v>41415</v>
      </c>
      <c r="B306" s="11">
        <f t="shared" si="8"/>
        <v>4</v>
      </c>
      <c r="C306" s="12" t="s">
        <v>306</v>
      </c>
      <c r="D306" s="17">
        <v>157434</v>
      </c>
      <c r="E306" s="12">
        <v>157434</v>
      </c>
      <c r="F306" s="13">
        <f t="shared" si="9"/>
        <v>0</v>
      </c>
      <c r="G306" s="13">
        <v>0</v>
      </c>
      <c r="H306" s="13">
        <v>0</v>
      </c>
    </row>
    <row r="307" spans="1:8" x14ac:dyDescent="0.25">
      <c r="A307" s="11">
        <v>41416</v>
      </c>
      <c r="B307" s="11">
        <f t="shared" si="8"/>
        <v>4</v>
      </c>
      <c r="C307" s="12" t="s">
        <v>307</v>
      </c>
      <c r="D307" s="17">
        <v>215522</v>
      </c>
      <c r="E307" s="12">
        <v>170581.52000000002</v>
      </c>
      <c r="F307" s="13">
        <f t="shared" si="9"/>
        <v>44940.479999999981</v>
      </c>
      <c r="G307" s="13">
        <v>22087.72</v>
      </c>
      <c r="H307" s="13">
        <v>22852.76</v>
      </c>
    </row>
    <row r="308" spans="1:8" x14ac:dyDescent="0.25">
      <c r="A308" s="11">
        <v>41417</v>
      </c>
      <c r="B308" s="11">
        <f t="shared" si="8"/>
        <v>4</v>
      </c>
      <c r="C308" s="12" t="s">
        <v>308</v>
      </c>
      <c r="D308" s="17">
        <v>161070</v>
      </c>
      <c r="E308" s="12">
        <v>161070</v>
      </c>
      <c r="F308" s="13">
        <f t="shared" si="9"/>
        <v>0</v>
      </c>
      <c r="G308" s="13">
        <v>0</v>
      </c>
      <c r="H308" s="13">
        <v>0</v>
      </c>
    </row>
    <row r="309" spans="1:8" x14ac:dyDescent="0.25">
      <c r="A309" s="11">
        <v>41418</v>
      </c>
      <c r="B309" s="11">
        <f t="shared" si="8"/>
        <v>4</v>
      </c>
      <c r="C309" s="12" t="s">
        <v>309</v>
      </c>
      <c r="D309" s="17">
        <v>329518</v>
      </c>
      <c r="E309" s="12">
        <v>185546.56</v>
      </c>
      <c r="F309" s="13">
        <f t="shared" si="9"/>
        <v>143971.44</v>
      </c>
      <c r="G309" s="13">
        <v>70760.27</v>
      </c>
      <c r="H309" s="13">
        <v>73211.17</v>
      </c>
    </row>
    <row r="310" spans="1:8" x14ac:dyDescent="0.25">
      <c r="A310" s="11">
        <v>41419</v>
      </c>
      <c r="B310" s="11">
        <f t="shared" si="8"/>
        <v>4</v>
      </c>
      <c r="C310" s="12" t="s">
        <v>310</v>
      </c>
      <c r="D310" s="17">
        <v>201910</v>
      </c>
      <c r="E310" s="12">
        <v>122779</v>
      </c>
      <c r="F310" s="13">
        <f t="shared" si="9"/>
        <v>79131</v>
      </c>
      <c r="G310" s="13">
        <v>38891.96</v>
      </c>
      <c r="H310" s="13">
        <v>40239.040000000001</v>
      </c>
    </row>
    <row r="311" spans="1:8" x14ac:dyDescent="0.25">
      <c r="A311" s="11">
        <v>41420</v>
      </c>
      <c r="B311" s="11">
        <f t="shared" si="8"/>
        <v>4</v>
      </c>
      <c r="C311" s="12" t="s">
        <v>311</v>
      </c>
      <c r="D311" s="17">
        <v>181126</v>
      </c>
      <c r="E311" s="12">
        <v>174714.91</v>
      </c>
      <c r="F311" s="13">
        <f t="shared" si="9"/>
        <v>6411.0899999999965</v>
      </c>
      <c r="G311" s="13">
        <v>3150.98</v>
      </c>
      <c r="H311" s="13">
        <v>3260.11</v>
      </c>
    </row>
    <row r="312" spans="1:8" x14ac:dyDescent="0.25">
      <c r="A312" s="11">
        <v>41421</v>
      </c>
      <c r="B312" s="11">
        <f t="shared" si="8"/>
        <v>4</v>
      </c>
      <c r="C312" s="12" t="s">
        <v>312</v>
      </c>
      <c r="D312" s="17">
        <v>117322</v>
      </c>
      <c r="E312" s="12">
        <v>81861</v>
      </c>
      <c r="F312" s="13">
        <f t="shared" si="9"/>
        <v>35461</v>
      </c>
      <c r="G312" s="13">
        <v>17428.669999999998</v>
      </c>
      <c r="H312" s="13">
        <v>18032.330000000002</v>
      </c>
    </row>
    <row r="313" spans="1:8" x14ac:dyDescent="0.25">
      <c r="A313" s="11">
        <v>41422</v>
      </c>
      <c r="B313" s="11">
        <f t="shared" si="8"/>
        <v>4</v>
      </c>
      <c r="C313" s="12" t="s">
        <v>313</v>
      </c>
      <c r="D313" s="17">
        <v>537560</v>
      </c>
      <c r="E313" s="12">
        <v>321680</v>
      </c>
      <c r="F313" s="13">
        <f t="shared" si="9"/>
        <v>215880</v>
      </c>
      <c r="G313" s="13">
        <v>106102.49</v>
      </c>
      <c r="H313" s="13">
        <v>109777.51</v>
      </c>
    </row>
    <row r="314" spans="1:8" x14ac:dyDescent="0.25">
      <c r="A314" s="11">
        <v>41423</v>
      </c>
      <c r="B314" s="11">
        <f t="shared" si="8"/>
        <v>4</v>
      </c>
      <c r="C314" s="12" t="s">
        <v>314</v>
      </c>
      <c r="D314" s="17">
        <v>255738</v>
      </c>
      <c r="E314" s="12">
        <v>232996.37</v>
      </c>
      <c r="F314" s="13">
        <f t="shared" si="9"/>
        <v>22741.630000000005</v>
      </c>
      <c r="G314" s="13">
        <v>11177.24</v>
      </c>
      <c r="H314" s="13">
        <v>11564.39</v>
      </c>
    </row>
    <row r="315" spans="1:8" x14ac:dyDescent="0.25">
      <c r="A315" s="11">
        <v>41424</v>
      </c>
      <c r="B315" s="11">
        <f t="shared" si="8"/>
        <v>4</v>
      </c>
      <c r="C315" s="12" t="s">
        <v>315</v>
      </c>
      <c r="D315" s="17">
        <v>85834</v>
      </c>
      <c r="E315" s="12">
        <v>84600</v>
      </c>
      <c r="F315" s="13">
        <f t="shared" si="9"/>
        <v>1234</v>
      </c>
      <c r="G315" s="13">
        <v>606.5</v>
      </c>
      <c r="H315" s="13">
        <v>627.5</v>
      </c>
    </row>
    <row r="316" spans="1:8" x14ac:dyDescent="0.25">
      <c r="A316" s="11">
        <v>41425</v>
      </c>
      <c r="B316" s="11">
        <f t="shared" si="8"/>
        <v>4</v>
      </c>
      <c r="C316" s="12" t="s">
        <v>316</v>
      </c>
      <c r="D316" s="17">
        <v>161278</v>
      </c>
      <c r="E316" s="12">
        <v>100160</v>
      </c>
      <c r="F316" s="13">
        <f t="shared" si="9"/>
        <v>61118</v>
      </c>
      <c r="G316" s="13">
        <v>30038.78</v>
      </c>
      <c r="H316" s="13">
        <v>31079.22</v>
      </c>
    </row>
    <row r="317" spans="1:8" x14ac:dyDescent="0.25">
      <c r="A317" s="11">
        <v>41426</v>
      </c>
      <c r="B317" s="11">
        <f t="shared" si="8"/>
        <v>4</v>
      </c>
      <c r="C317" s="12" t="s">
        <v>317</v>
      </c>
      <c r="D317" s="17">
        <v>305826</v>
      </c>
      <c r="E317" s="12">
        <v>198913</v>
      </c>
      <c r="F317" s="13">
        <f t="shared" si="9"/>
        <v>106913</v>
      </c>
      <c r="G317" s="13">
        <v>52546.49</v>
      </c>
      <c r="H317" s="13">
        <v>54366.51</v>
      </c>
    </row>
    <row r="318" spans="1:8" x14ac:dyDescent="0.25">
      <c r="A318" s="11">
        <v>41427</v>
      </c>
      <c r="B318" s="11">
        <f t="shared" si="8"/>
        <v>4</v>
      </c>
      <c r="C318" s="12" t="s">
        <v>318</v>
      </c>
      <c r="D318" s="17">
        <v>64012</v>
      </c>
      <c r="E318" s="12">
        <v>64012</v>
      </c>
      <c r="F318" s="13">
        <f t="shared" si="9"/>
        <v>0</v>
      </c>
      <c r="G318" s="13">
        <v>0</v>
      </c>
      <c r="H318" s="13">
        <v>0</v>
      </c>
    </row>
    <row r="319" spans="1:8" x14ac:dyDescent="0.25">
      <c r="A319" s="11">
        <v>41428</v>
      </c>
      <c r="B319" s="11">
        <f t="shared" si="8"/>
        <v>4</v>
      </c>
      <c r="C319" s="12" t="s">
        <v>319</v>
      </c>
      <c r="D319" s="17">
        <v>122518</v>
      </c>
      <c r="E319" s="12">
        <v>57500</v>
      </c>
      <c r="F319" s="13">
        <f t="shared" si="9"/>
        <v>65018</v>
      </c>
      <c r="G319" s="13">
        <v>31955.58</v>
      </c>
      <c r="H319" s="13">
        <v>33062.42</v>
      </c>
    </row>
    <row r="320" spans="1:8" x14ac:dyDescent="0.25">
      <c r="A320" s="11">
        <v>41429</v>
      </c>
      <c r="B320" s="11">
        <f t="shared" si="8"/>
        <v>4</v>
      </c>
      <c r="C320" s="12" t="s">
        <v>320</v>
      </c>
      <c r="D320" s="17">
        <v>161382</v>
      </c>
      <c r="E320" s="12">
        <v>161382</v>
      </c>
      <c r="F320" s="13">
        <f t="shared" si="9"/>
        <v>0</v>
      </c>
      <c r="G320" s="13">
        <v>0</v>
      </c>
      <c r="H320" s="13">
        <v>0</v>
      </c>
    </row>
    <row r="321" spans="1:8" x14ac:dyDescent="0.25">
      <c r="A321" s="11">
        <v>41430</v>
      </c>
      <c r="B321" s="11">
        <f t="shared" si="8"/>
        <v>4</v>
      </c>
      <c r="C321" s="12" t="s">
        <v>321</v>
      </c>
      <c r="D321" s="17">
        <v>207832</v>
      </c>
      <c r="E321" s="12">
        <v>71332.31</v>
      </c>
      <c r="F321" s="13">
        <f t="shared" si="9"/>
        <v>136499.69</v>
      </c>
      <c r="G321" s="13">
        <v>67088</v>
      </c>
      <c r="H321" s="13">
        <v>69411.69</v>
      </c>
    </row>
    <row r="322" spans="1:8" x14ac:dyDescent="0.25">
      <c r="A322" s="11">
        <v>41501</v>
      </c>
      <c r="B322" s="11">
        <f t="shared" si="8"/>
        <v>4</v>
      </c>
      <c r="C322" s="12" t="s">
        <v>322</v>
      </c>
      <c r="D322" s="17">
        <v>202534</v>
      </c>
      <c r="E322" s="12">
        <v>0</v>
      </c>
      <c r="F322" s="13">
        <f t="shared" si="9"/>
        <v>202534</v>
      </c>
      <c r="G322" s="13">
        <v>99543.09</v>
      </c>
      <c r="H322" s="13">
        <v>102990.91</v>
      </c>
    </row>
    <row r="323" spans="1:8" x14ac:dyDescent="0.25">
      <c r="A323" s="11">
        <v>41502</v>
      </c>
      <c r="B323" s="11">
        <f t="shared" si="8"/>
        <v>4</v>
      </c>
      <c r="C323" s="12" t="s">
        <v>323</v>
      </c>
      <c r="D323" s="17">
        <v>239736</v>
      </c>
      <c r="E323" s="12">
        <v>239736</v>
      </c>
      <c r="F323" s="13">
        <f t="shared" si="9"/>
        <v>0</v>
      </c>
      <c r="G323" s="13">
        <v>0</v>
      </c>
      <c r="H323" s="13">
        <v>0</v>
      </c>
    </row>
    <row r="324" spans="1:8" x14ac:dyDescent="0.25">
      <c r="A324" s="11">
        <v>41503</v>
      </c>
      <c r="B324" s="11">
        <f t="shared" si="8"/>
        <v>4</v>
      </c>
      <c r="C324" s="12" t="s">
        <v>324</v>
      </c>
      <c r="D324" s="17">
        <v>578606</v>
      </c>
      <c r="E324" s="12">
        <v>311386.56</v>
      </c>
      <c r="F324" s="13">
        <f t="shared" si="9"/>
        <v>267219.44</v>
      </c>
      <c r="G324" s="13">
        <v>131335.22</v>
      </c>
      <c r="H324" s="13">
        <v>135884.22</v>
      </c>
    </row>
    <row r="325" spans="1:8" x14ac:dyDescent="0.25">
      <c r="A325" s="11">
        <v>41504</v>
      </c>
      <c r="B325" s="11">
        <f t="shared" si="8"/>
        <v>4</v>
      </c>
      <c r="C325" s="12" t="s">
        <v>325</v>
      </c>
      <c r="D325" s="17">
        <v>342612</v>
      </c>
      <c r="E325" s="12">
        <v>322670.5</v>
      </c>
      <c r="F325" s="13">
        <f t="shared" si="9"/>
        <v>19941.5</v>
      </c>
      <c r="G325" s="13">
        <v>9801.01</v>
      </c>
      <c r="H325" s="13">
        <v>10140.49</v>
      </c>
    </row>
    <row r="326" spans="1:8" x14ac:dyDescent="0.25">
      <c r="A326" s="11">
        <v>41505</v>
      </c>
      <c r="B326" s="11">
        <f t="shared" si="8"/>
        <v>4</v>
      </c>
      <c r="C326" s="12" t="s">
        <v>326</v>
      </c>
      <c r="D326" s="17">
        <v>199936</v>
      </c>
      <c r="E326" s="12">
        <v>76964.63</v>
      </c>
      <c r="F326" s="13">
        <f t="shared" si="9"/>
        <v>122971.37</v>
      </c>
      <c r="G326" s="13">
        <v>60438.99</v>
      </c>
      <c r="H326" s="13">
        <v>62532.38</v>
      </c>
    </row>
    <row r="327" spans="1:8" x14ac:dyDescent="0.25">
      <c r="A327" s="11">
        <v>41506</v>
      </c>
      <c r="B327" s="11">
        <f t="shared" ref="B327:B390" si="10">INT(A327/10000)</f>
        <v>4</v>
      </c>
      <c r="C327" s="12" t="s">
        <v>327</v>
      </c>
      <c r="D327" s="17">
        <v>689902</v>
      </c>
      <c r="E327" s="12">
        <v>456226.95999999996</v>
      </c>
      <c r="F327" s="13">
        <f t="shared" ref="F327:F390" si="11">IF((D327-E327)&lt;$F$1,0,(D327-E327))</f>
        <v>233675.04000000004</v>
      </c>
      <c r="G327" s="13">
        <v>114848.54</v>
      </c>
      <c r="H327" s="13">
        <v>118826.5</v>
      </c>
    </row>
    <row r="328" spans="1:8" x14ac:dyDescent="0.25">
      <c r="A328" s="11">
        <v>41507</v>
      </c>
      <c r="B328" s="11">
        <f t="shared" si="10"/>
        <v>4</v>
      </c>
      <c r="C328" s="12" t="s">
        <v>328</v>
      </c>
      <c r="D328" s="17">
        <v>277560</v>
      </c>
      <c r="E328" s="12">
        <v>0</v>
      </c>
      <c r="F328" s="13">
        <f t="shared" si="11"/>
        <v>277560</v>
      </c>
      <c r="G328" s="13">
        <v>136417.48000000001</v>
      </c>
      <c r="H328" s="13">
        <v>141142.51999999999</v>
      </c>
    </row>
    <row r="329" spans="1:8" x14ac:dyDescent="0.25">
      <c r="A329" s="11">
        <v>41508</v>
      </c>
      <c r="B329" s="11">
        <f t="shared" si="10"/>
        <v>4</v>
      </c>
      <c r="C329" s="12" t="s">
        <v>329</v>
      </c>
      <c r="D329" s="17">
        <v>128232</v>
      </c>
      <c r="E329" s="12">
        <v>0</v>
      </c>
      <c r="F329" s="13">
        <f t="shared" si="11"/>
        <v>128232</v>
      </c>
      <c r="G329" s="13">
        <v>63024.52</v>
      </c>
      <c r="H329" s="13">
        <v>65207.48</v>
      </c>
    </row>
    <row r="330" spans="1:8" x14ac:dyDescent="0.25">
      <c r="A330" s="11">
        <v>41509</v>
      </c>
      <c r="B330" s="11">
        <f t="shared" si="10"/>
        <v>4</v>
      </c>
      <c r="C330" s="12" t="s">
        <v>330</v>
      </c>
      <c r="D330" s="17">
        <v>165332</v>
      </c>
      <c r="E330" s="12">
        <v>165259</v>
      </c>
      <c r="F330" s="13">
        <f t="shared" si="11"/>
        <v>73</v>
      </c>
      <c r="G330" s="13">
        <v>35.880000000000003</v>
      </c>
      <c r="H330" s="13">
        <v>37.119999999999997</v>
      </c>
    </row>
    <row r="331" spans="1:8" x14ac:dyDescent="0.25">
      <c r="A331" s="11">
        <v>41510</v>
      </c>
      <c r="B331" s="11">
        <f t="shared" si="10"/>
        <v>4</v>
      </c>
      <c r="C331" s="12" t="s">
        <v>331</v>
      </c>
      <c r="D331" s="17">
        <v>169280</v>
      </c>
      <c r="E331" s="12">
        <v>98974.75</v>
      </c>
      <c r="F331" s="13">
        <f t="shared" si="11"/>
        <v>70305.25</v>
      </c>
      <c r="G331" s="13">
        <v>34554.21</v>
      </c>
      <c r="H331" s="13">
        <v>35751.040000000001</v>
      </c>
    </row>
    <row r="332" spans="1:8" x14ac:dyDescent="0.25">
      <c r="A332" s="11">
        <v>41511</v>
      </c>
      <c r="B332" s="11">
        <f t="shared" si="10"/>
        <v>4</v>
      </c>
      <c r="C332" s="12" t="s">
        <v>332</v>
      </c>
      <c r="D332" s="17">
        <v>242230</v>
      </c>
      <c r="E332" s="12">
        <v>47850</v>
      </c>
      <c r="F332" s="13">
        <f t="shared" si="11"/>
        <v>194380</v>
      </c>
      <c r="G332" s="13">
        <v>95535.49</v>
      </c>
      <c r="H332" s="13">
        <v>98844.51</v>
      </c>
    </row>
    <row r="333" spans="1:8" x14ac:dyDescent="0.25">
      <c r="A333" s="11">
        <v>41512</v>
      </c>
      <c r="B333" s="11">
        <f t="shared" si="10"/>
        <v>4</v>
      </c>
      <c r="C333" s="12" t="s">
        <v>333</v>
      </c>
      <c r="D333" s="17">
        <v>177698</v>
      </c>
      <c r="E333" s="12">
        <v>48966.98</v>
      </c>
      <c r="F333" s="13">
        <f t="shared" si="11"/>
        <v>128731.01999999999</v>
      </c>
      <c r="G333" s="13">
        <v>63269.79</v>
      </c>
      <c r="H333" s="13">
        <v>65461.23</v>
      </c>
    </row>
    <row r="334" spans="1:8" x14ac:dyDescent="0.25">
      <c r="A334" s="11">
        <v>41513</v>
      </c>
      <c r="B334" s="11">
        <f t="shared" si="10"/>
        <v>4</v>
      </c>
      <c r="C334" s="12" t="s">
        <v>334</v>
      </c>
      <c r="D334" s="17">
        <v>150056</v>
      </c>
      <c r="E334" s="12">
        <v>88928</v>
      </c>
      <c r="F334" s="13">
        <f t="shared" si="11"/>
        <v>61128</v>
      </c>
      <c r="G334" s="13">
        <v>30043.7</v>
      </c>
      <c r="H334" s="13">
        <v>31084.3</v>
      </c>
    </row>
    <row r="335" spans="1:8" x14ac:dyDescent="0.25">
      <c r="A335" s="11">
        <v>41514</v>
      </c>
      <c r="B335" s="11">
        <f t="shared" si="10"/>
        <v>4</v>
      </c>
      <c r="C335" s="12" t="s">
        <v>335</v>
      </c>
      <c r="D335" s="17">
        <v>320062</v>
      </c>
      <c r="E335" s="12">
        <v>243500</v>
      </c>
      <c r="F335" s="13">
        <f t="shared" si="11"/>
        <v>76562</v>
      </c>
      <c r="G335" s="13">
        <v>37629.32</v>
      </c>
      <c r="H335" s="13">
        <v>38932.68</v>
      </c>
    </row>
    <row r="336" spans="1:8" x14ac:dyDescent="0.25">
      <c r="A336" s="11">
        <v>41515</v>
      </c>
      <c r="B336" s="11">
        <f t="shared" si="10"/>
        <v>4</v>
      </c>
      <c r="C336" s="12" t="s">
        <v>336</v>
      </c>
      <c r="D336" s="17">
        <v>133324</v>
      </c>
      <c r="E336" s="12">
        <v>0</v>
      </c>
      <c r="F336" s="13">
        <f t="shared" si="11"/>
        <v>133324</v>
      </c>
      <c r="G336" s="13">
        <v>65527.18</v>
      </c>
      <c r="H336" s="13">
        <v>67796.820000000007</v>
      </c>
    </row>
    <row r="337" spans="1:8" x14ac:dyDescent="0.25">
      <c r="A337" s="11">
        <v>41516</v>
      </c>
      <c r="B337" s="11">
        <f t="shared" si="10"/>
        <v>4</v>
      </c>
      <c r="C337" s="12" t="s">
        <v>337</v>
      </c>
      <c r="D337" s="17">
        <v>988368</v>
      </c>
      <c r="E337" s="12">
        <v>571684</v>
      </c>
      <c r="F337" s="13">
        <f t="shared" si="11"/>
        <v>416684</v>
      </c>
      <c r="G337" s="13">
        <v>204795.3</v>
      </c>
      <c r="H337" s="13">
        <v>211888.7</v>
      </c>
    </row>
    <row r="338" spans="1:8" x14ac:dyDescent="0.25">
      <c r="A338" s="11">
        <v>41517</v>
      </c>
      <c r="B338" s="11">
        <f t="shared" si="10"/>
        <v>4</v>
      </c>
      <c r="C338" s="12" t="s">
        <v>338</v>
      </c>
      <c r="D338" s="17">
        <v>350926</v>
      </c>
      <c r="E338" s="12">
        <v>332643</v>
      </c>
      <c r="F338" s="13">
        <f t="shared" si="11"/>
        <v>18283</v>
      </c>
      <c r="G338" s="13">
        <v>8985.8799999999992</v>
      </c>
      <c r="H338" s="13">
        <v>9297.1200000000008</v>
      </c>
    </row>
    <row r="339" spans="1:8" x14ac:dyDescent="0.25">
      <c r="A339" s="11">
        <v>41518</v>
      </c>
      <c r="B339" s="11">
        <f t="shared" si="10"/>
        <v>4</v>
      </c>
      <c r="C339" s="12" t="s">
        <v>339</v>
      </c>
      <c r="D339" s="17">
        <v>233500</v>
      </c>
      <c r="E339" s="12">
        <v>116750</v>
      </c>
      <c r="F339" s="13">
        <f t="shared" si="11"/>
        <v>116750</v>
      </c>
      <c r="G339" s="13">
        <v>57381.26</v>
      </c>
      <c r="H339" s="13">
        <v>59368.74</v>
      </c>
    </row>
    <row r="340" spans="1:8" x14ac:dyDescent="0.25">
      <c r="A340" s="11">
        <v>41521</v>
      </c>
      <c r="B340" s="11">
        <f t="shared" si="10"/>
        <v>4</v>
      </c>
      <c r="C340" s="12" t="s">
        <v>340</v>
      </c>
      <c r="D340" s="17">
        <v>329934</v>
      </c>
      <c r="E340" s="12">
        <v>303693.7</v>
      </c>
      <c r="F340" s="13">
        <f t="shared" si="11"/>
        <v>26240.299999999988</v>
      </c>
      <c r="G340" s="13">
        <v>12896.8</v>
      </c>
      <c r="H340" s="13">
        <v>13343.5</v>
      </c>
    </row>
    <row r="341" spans="1:8" x14ac:dyDescent="0.25">
      <c r="A341" s="11">
        <v>41522</v>
      </c>
      <c r="B341" s="11">
        <f t="shared" si="10"/>
        <v>4</v>
      </c>
      <c r="C341" s="12" t="s">
        <v>341</v>
      </c>
      <c r="D341" s="17">
        <v>425226</v>
      </c>
      <c r="E341" s="12">
        <v>0</v>
      </c>
      <c r="F341" s="13">
        <f t="shared" si="11"/>
        <v>425226</v>
      </c>
      <c r="G341" s="13">
        <v>208993.59</v>
      </c>
      <c r="H341" s="13">
        <v>216232.41</v>
      </c>
    </row>
    <row r="342" spans="1:8" x14ac:dyDescent="0.25">
      <c r="A342" s="11">
        <v>41601</v>
      </c>
      <c r="B342" s="11">
        <f t="shared" si="10"/>
        <v>4</v>
      </c>
      <c r="C342" s="12" t="s">
        <v>342</v>
      </c>
      <c r="D342" s="17">
        <v>436552</v>
      </c>
      <c r="E342" s="12">
        <v>218276</v>
      </c>
      <c r="F342" s="13">
        <f t="shared" si="11"/>
        <v>218276</v>
      </c>
      <c r="G342" s="13">
        <v>107280.09</v>
      </c>
      <c r="H342" s="13">
        <v>110995.91</v>
      </c>
    </row>
    <row r="343" spans="1:8" x14ac:dyDescent="0.25">
      <c r="A343" s="11">
        <v>41602</v>
      </c>
      <c r="B343" s="11">
        <f t="shared" si="10"/>
        <v>4</v>
      </c>
      <c r="C343" s="12" t="s">
        <v>343</v>
      </c>
      <c r="D343" s="17">
        <v>480926</v>
      </c>
      <c r="E343" s="12">
        <v>339895</v>
      </c>
      <c r="F343" s="13">
        <f t="shared" si="11"/>
        <v>141031</v>
      </c>
      <c r="G343" s="13">
        <v>69315.08</v>
      </c>
      <c r="H343" s="13">
        <v>71715.92</v>
      </c>
    </row>
    <row r="344" spans="1:8" x14ac:dyDescent="0.25">
      <c r="A344" s="11">
        <v>41603</v>
      </c>
      <c r="B344" s="11">
        <f t="shared" si="10"/>
        <v>4</v>
      </c>
      <c r="C344" s="12" t="s">
        <v>344</v>
      </c>
      <c r="D344" s="17">
        <v>443412</v>
      </c>
      <c r="E344" s="12">
        <v>107155.26999999999</v>
      </c>
      <c r="F344" s="13">
        <f t="shared" si="11"/>
        <v>336256.73</v>
      </c>
      <c r="G344" s="13">
        <v>165266.23999999999</v>
      </c>
      <c r="H344" s="13">
        <v>170990.49</v>
      </c>
    </row>
    <row r="345" spans="1:8" x14ac:dyDescent="0.25">
      <c r="A345" s="11">
        <v>41604</v>
      </c>
      <c r="B345" s="11">
        <f t="shared" si="10"/>
        <v>4</v>
      </c>
      <c r="C345" s="12" t="s">
        <v>345</v>
      </c>
      <c r="D345" s="17">
        <v>220094</v>
      </c>
      <c r="E345" s="12">
        <v>200047</v>
      </c>
      <c r="F345" s="13">
        <f t="shared" si="11"/>
        <v>20047</v>
      </c>
      <c r="G345" s="13">
        <v>9852.8700000000008</v>
      </c>
      <c r="H345" s="13">
        <v>10194.129999999999</v>
      </c>
    </row>
    <row r="346" spans="1:8" x14ac:dyDescent="0.25">
      <c r="A346" s="11">
        <v>41605</v>
      </c>
      <c r="B346" s="11">
        <f t="shared" si="10"/>
        <v>4</v>
      </c>
      <c r="C346" s="12" t="s">
        <v>346</v>
      </c>
      <c r="D346" s="17">
        <v>919972</v>
      </c>
      <c r="E346" s="12">
        <v>442379.94999999995</v>
      </c>
      <c r="F346" s="13">
        <f t="shared" si="11"/>
        <v>477592.05000000005</v>
      </c>
      <c r="G346" s="13">
        <v>234730.89</v>
      </c>
      <c r="H346" s="13">
        <v>242861.16</v>
      </c>
    </row>
    <row r="347" spans="1:8" x14ac:dyDescent="0.25">
      <c r="A347" s="11">
        <v>41606</v>
      </c>
      <c r="B347" s="11">
        <f t="shared" si="10"/>
        <v>4</v>
      </c>
      <c r="C347" s="12" t="s">
        <v>347</v>
      </c>
      <c r="D347" s="17">
        <v>557408</v>
      </c>
      <c r="E347" s="12">
        <v>370965</v>
      </c>
      <c r="F347" s="13">
        <f t="shared" si="11"/>
        <v>186443</v>
      </c>
      <c r="G347" s="13">
        <v>91634.55</v>
      </c>
      <c r="H347" s="13">
        <v>94808.45</v>
      </c>
    </row>
    <row r="348" spans="1:8" x14ac:dyDescent="0.25">
      <c r="A348" s="11">
        <v>41607</v>
      </c>
      <c r="B348" s="11">
        <f t="shared" si="10"/>
        <v>4</v>
      </c>
      <c r="C348" s="12" t="s">
        <v>348</v>
      </c>
      <c r="D348" s="17">
        <v>686264</v>
      </c>
      <c r="E348" s="12">
        <v>672077.44000000006</v>
      </c>
      <c r="F348" s="13">
        <f t="shared" si="11"/>
        <v>14186.559999999939</v>
      </c>
      <c r="G348" s="13">
        <v>6972.53</v>
      </c>
      <c r="H348" s="13">
        <v>7214.03</v>
      </c>
    </row>
    <row r="349" spans="1:8" x14ac:dyDescent="0.25">
      <c r="A349" s="11">
        <v>41608</v>
      </c>
      <c r="B349" s="11">
        <f t="shared" si="10"/>
        <v>4</v>
      </c>
      <c r="C349" s="12" t="s">
        <v>349</v>
      </c>
      <c r="D349" s="17">
        <v>83030</v>
      </c>
      <c r="E349" s="12">
        <v>83030</v>
      </c>
      <c r="F349" s="13">
        <f t="shared" si="11"/>
        <v>0</v>
      </c>
      <c r="G349" s="13">
        <v>0</v>
      </c>
      <c r="H349" s="13">
        <v>0</v>
      </c>
    </row>
    <row r="350" spans="1:8" x14ac:dyDescent="0.25">
      <c r="A350" s="11">
        <v>41609</v>
      </c>
      <c r="B350" s="11">
        <f t="shared" si="10"/>
        <v>4</v>
      </c>
      <c r="C350" s="12" t="s">
        <v>350</v>
      </c>
      <c r="D350" s="17">
        <v>531324</v>
      </c>
      <c r="E350" s="12">
        <v>299200</v>
      </c>
      <c r="F350" s="13">
        <f t="shared" si="11"/>
        <v>232124</v>
      </c>
      <c r="G350" s="13">
        <v>114086.22</v>
      </c>
      <c r="H350" s="13">
        <v>118037.78</v>
      </c>
    </row>
    <row r="351" spans="1:8" x14ac:dyDescent="0.25">
      <c r="A351" s="11">
        <v>41610</v>
      </c>
      <c r="B351" s="11">
        <f t="shared" si="10"/>
        <v>4</v>
      </c>
      <c r="C351" s="12" t="s">
        <v>351</v>
      </c>
      <c r="D351" s="17">
        <v>94980</v>
      </c>
      <c r="E351" s="12">
        <v>75000</v>
      </c>
      <c r="F351" s="13">
        <f t="shared" si="11"/>
        <v>19980</v>
      </c>
      <c r="G351" s="13">
        <v>9819.94</v>
      </c>
      <c r="H351" s="13">
        <v>10160.06</v>
      </c>
    </row>
    <row r="352" spans="1:8" x14ac:dyDescent="0.25">
      <c r="A352" s="11">
        <v>41611</v>
      </c>
      <c r="B352" s="11">
        <f t="shared" si="10"/>
        <v>4</v>
      </c>
      <c r="C352" s="12" t="s">
        <v>352</v>
      </c>
      <c r="D352" s="17">
        <v>244932</v>
      </c>
      <c r="E352" s="12">
        <v>65300</v>
      </c>
      <c r="F352" s="13">
        <f t="shared" si="11"/>
        <v>179632</v>
      </c>
      <c r="G352" s="13">
        <v>88287.02</v>
      </c>
      <c r="H352" s="13">
        <v>91344.98</v>
      </c>
    </row>
    <row r="353" spans="1:8" x14ac:dyDescent="0.25">
      <c r="A353" s="11">
        <v>41612</v>
      </c>
      <c r="B353" s="11">
        <f t="shared" si="10"/>
        <v>4</v>
      </c>
      <c r="C353" s="12" t="s">
        <v>353</v>
      </c>
      <c r="D353" s="17">
        <v>278184</v>
      </c>
      <c r="E353" s="12">
        <v>278184</v>
      </c>
      <c r="F353" s="13">
        <f t="shared" si="11"/>
        <v>0</v>
      </c>
      <c r="G353" s="13">
        <v>0</v>
      </c>
      <c r="H353" s="13">
        <v>0</v>
      </c>
    </row>
    <row r="354" spans="1:8" x14ac:dyDescent="0.25">
      <c r="A354" s="11">
        <v>41613</v>
      </c>
      <c r="B354" s="11">
        <f t="shared" si="10"/>
        <v>4</v>
      </c>
      <c r="C354" s="12" t="s">
        <v>354</v>
      </c>
      <c r="D354" s="17">
        <v>228824</v>
      </c>
      <c r="E354" s="12">
        <v>228824</v>
      </c>
      <c r="F354" s="13">
        <f t="shared" si="11"/>
        <v>0</v>
      </c>
      <c r="G354" s="13">
        <v>0</v>
      </c>
      <c r="H354" s="13">
        <v>0</v>
      </c>
    </row>
    <row r="355" spans="1:8" x14ac:dyDescent="0.25">
      <c r="A355" s="11">
        <v>41614</v>
      </c>
      <c r="B355" s="11">
        <f t="shared" si="10"/>
        <v>4</v>
      </c>
      <c r="C355" s="12" t="s">
        <v>355</v>
      </c>
      <c r="D355" s="17">
        <v>289304</v>
      </c>
      <c r="E355" s="12">
        <v>144652</v>
      </c>
      <c r="F355" s="13">
        <f t="shared" si="11"/>
        <v>144652</v>
      </c>
      <c r="G355" s="13">
        <v>71094.759999999995</v>
      </c>
      <c r="H355" s="13">
        <v>73557.240000000005</v>
      </c>
    </row>
    <row r="356" spans="1:8" x14ac:dyDescent="0.25">
      <c r="A356" s="11">
        <v>41615</v>
      </c>
      <c r="B356" s="11">
        <f t="shared" si="10"/>
        <v>4</v>
      </c>
      <c r="C356" s="12" t="s">
        <v>356</v>
      </c>
      <c r="D356" s="17">
        <v>330662</v>
      </c>
      <c r="E356" s="12">
        <v>98278</v>
      </c>
      <c r="F356" s="13">
        <f t="shared" si="11"/>
        <v>232384</v>
      </c>
      <c r="G356" s="13">
        <v>114214.01</v>
      </c>
      <c r="H356" s="13">
        <v>118169.99</v>
      </c>
    </row>
    <row r="357" spans="1:8" x14ac:dyDescent="0.25">
      <c r="A357" s="11">
        <v>41616</v>
      </c>
      <c r="B357" s="11">
        <f t="shared" si="10"/>
        <v>4</v>
      </c>
      <c r="C357" s="12" t="s">
        <v>357</v>
      </c>
      <c r="D357" s="17">
        <v>58504</v>
      </c>
      <c r="E357" s="12">
        <v>8448.82</v>
      </c>
      <c r="F357" s="13">
        <f t="shared" si="11"/>
        <v>50055.18</v>
      </c>
      <c r="G357" s="13">
        <v>24601.53</v>
      </c>
      <c r="H357" s="13">
        <v>25453.65</v>
      </c>
    </row>
    <row r="358" spans="1:8" x14ac:dyDescent="0.25">
      <c r="A358" s="11">
        <v>41617</v>
      </c>
      <c r="B358" s="11">
        <f t="shared" si="10"/>
        <v>4</v>
      </c>
      <c r="C358" s="12" t="s">
        <v>358</v>
      </c>
      <c r="D358" s="17">
        <v>494850</v>
      </c>
      <c r="E358" s="12">
        <v>292425</v>
      </c>
      <c r="F358" s="13">
        <f t="shared" si="11"/>
        <v>202425</v>
      </c>
      <c r="G358" s="13">
        <v>99489.51</v>
      </c>
      <c r="H358" s="13">
        <v>102935.49</v>
      </c>
    </row>
    <row r="359" spans="1:8" x14ac:dyDescent="0.25">
      <c r="A359" s="11">
        <v>41618</v>
      </c>
      <c r="B359" s="11">
        <f t="shared" si="10"/>
        <v>4</v>
      </c>
      <c r="C359" s="12" t="s">
        <v>359</v>
      </c>
      <c r="D359" s="17">
        <v>469806</v>
      </c>
      <c r="E359" s="12">
        <v>132458.13999999998</v>
      </c>
      <c r="F359" s="13">
        <f t="shared" si="11"/>
        <v>337347.86</v>
      </c>
      <c r="G359" s="13">
        <v>165802.51999999999</v>
      </c>
      <c r="H359" s="13">
        <v>171545.34</v>
      </c>
    </row>
    <row r="360" spans="1:8" x14ac:dyDescent="0.25">
      <c r="A360" s="11">
        <v>41619</v>
      </c>
      <c r="B360" s="11">
        <f t="shared" si="10"/>
        <v>4</v>
      </c>
      <c r="C360" s="12" t="s">
        <v>360</v>
      </c>
      <c r="D360" s="17">
        <v>137066</v>
      </c>
      <c r="E360" s="12">
        <v>82154</v>
      </c>
      <c r="F360" s="13">
        <f t="shared" si="11"/>
        <v>54912</v>
      </c>
      <c r="G360" s="13">
        <v>26988.6</v>
      </c>
      <c r="H360" s="13">
        <v>27923.4</v>
      </c>
    </row>
    <row r="361" spans="1:8" x14ac:dyDescent="0.25">
      <c r="A361" s="11">
        <v>41620</v>
      </c>
      <c r="B361" s="11">
        <f t="shared" si="10"/>
        <v>4</v>
      </c>
      <c r="C361" s="12" t="s">
        <v>361</v>
      </c>
      <c r="D361" s="17">
        <v>156394</v>
      </c>
      <c r="E361" s="12">
        <v>78391</v>
      </c>
      <c r="F361" s="13">
        <f t="shared" si="11"/>
        <v>78003</v>
      </c>
      <c r="G361" s="13">
        <v>38337.56</v>
      </c>
      <c r="H361" s="13">
        <v>39665.440000000002</v>
      </c>
    </row>
    <row r="362" spans="1:8" x14ac:dyDescent="0.25">
      <c r="A362" s="11">
        <v>41621</v>
      </c>
      <c r="B362" s="11">
        <f t="shared" si="10"/>
        <v>4</v>
      </c>
      <c r="C362" s="12" t="s">
        <v>362</v>
      </c>
      <c r="D362" s="17">
        <v>136962</v>
      </c>
      <c r="E362" s="12">
        <v>38841.69</v>
      </c>
      <c r="F362" s="13">
        <f t="shared" si="11"/>
        <v>98120.31</v>
      </c>
      <c r="G362" s="13">
        <v>48224.98</v>
      </c>
      <c r="H362" s="13">
        <v>49895.33</v>
      </c>
    </row>
    <row r="363" spans="1:8" x14ac:dyDescent="0.25">
      <c r="A363" s="11">
        <v>41622</v>
      </c>
      <c r="B363" s="11">
        <f t="shared" si="10"/>
        <v>4</v>
      </c>
      <c r="C363" s="12" t="s">
        <v>363</v>
      </c>
      <c r="D363" s="17">
        <v>164188</v>
      </c>
      <c r="E363" s="12">
        <v>164188</v>
      </c>
      <c r="F363" s="13">
        <f t="shared" si="11"/>
        <v>0</v>
      </c>
      <c r="G363" s="13">
        <v>0</v>
      </c>
      <c r="H363" s="13">
        <v>0</v>
      </c>
    </row>
    <row r="364" spans="1:8" x14ac:dyDescent="0.25">
      <c r="A364" s="11">
        <v>41623</v>
      </c>
      <c r="B364" s="11">
        <f t="shared" si="10"/>
        <v>4</v>
      </c>
      <c r="C364" s="12" t="s">
        <v>364</v>
      </c>
      <c r="D364" s="17">
        <v>109528</v>
      </c>
      <c r="E364" s="12">
        <v>0</v>
      </c>
      <c r="F364" s="13">
        <f t="shared" si="11"/>
        <v>109528</v>
      </c>
      <c r="G364" s="13">
        <v>53831.73</v>
      </c>
      <c r="H364" s="13">
        <v>55696.27</v>
      </c>
    </row>
    <row r="365" spans="1:8" x14ac:dyDescent="0.25">
      <c r="A365" s="11">
        <v>41624</v>
      </c>
      <c r="B365" s="11">
        <f t="shared" si="10"/>
        <v>4</v>
      </c>
      <c r="C365" s="12" t="s">
        <v>365</v>
      </c>
      <c r="D365" s="17">
        <v>510542</v>
      </c>
      <c r="E365" s="12">
        <v>487686.67000000004</v>
      </c>
      <c r="F365" s="13">
        <f t="shared" si="11"/>
        <v>22855.329999999958</v>
      </c>
      <c r="G365" s="13">
        <v>11233.13</v>
      </c>
      <c r="H365" s="13">
        <v>11622.2</v>
      </c>
    </row>
    <row r="366" spans="1:8" x14ac:dyDescent="0.25">
      <c r="A366" s="11">
        <v>41626</v>
      </c>
      <c r="B366" s="11">
        <f t="shared" si="10"/>
        <v>4</v>
      </c>
      <c r="C366" s="12" t="s">
        <v>366</v>
      </c>
      <c r="D366" s="17">
        <v>438736</v>
      </c>
      <c r="E366" s="12">
        <v>281196.90000000002</v>
      </c>
      <c r="F366" s="13">
        <f t="shared" si="11"/>
        <v>157539.09999999998</v>
      </c>
      <c r="G366" s="13">
        <v>77428.62</v>
      </c>
      <c r="H366" s="13">
        <v>80110.48</v>
      </c>
    </row>
    <row r="367" spans="1:8" x14ac:dyDescent="0.25">
      <c r="A367" s="11">
        <v>41627</v>
      </c>
      <c r="B367" s="11">
        <f t="shared" si="10"/>
        <v>4</v>
      </c>
      <c r="C367" s="12" t="s">
        <v>367</v>
      </c>
      <c r="D367" s="17">
        <v>181230</v>
      </c>
      <c r="E367" s="12">
        <v>137015</v>
      </c>
      <c r="F367" s="13">
        <f t="shared" si="11"/>
        <v>44215</v>
      </c>
      <c r="G367" s="13">
        <v>21731.15</v>
      </c>
      <c r="H367" s="13">
        <v>22483.85</v>
      </c>
    </row>
    <row r="368" spans="1:8" x14ac:dyDescent="0.25">
      <c r="A368" s="11">
        <v>41628</v>
      </c>
      <c r="B368" s="11">
        <f t="shared" si="10"/>
        <v>4</v>
      </c>
      <c r="C368" s="12" t="s">
        <v>368</v>
      </c>
      <c r="D368" s="17">
        <v>277456</v>
      </c>
      <c r="E368" s="12">
        <v>274028</v>
      </c>
      <c r="F368" s="13">
        <f t="shared" si="11"/>
        <v>3428</v>
      </c>
      <c r="G368" s="13">
        <v>1684.82</v>
      </c>
      <c r="H368" s="13">
        <v>1743.18</v>
      </c>
    </row>
    <row r="369" spans="1:8" x14ac:dyDescent="0.25">
      <c r="A369" s="11">
        <v>41701</v>
      </c>
      <c r="B369" s="11">
        <f t="shared" si="10"/>
        <v>4</v>
      </c>
      <c r="C369" s="12" t="s">
        <v>369</v>
      </c>
      <c r="D369" s="17">
        <v>351862</v>
      </c>
      <c r="E369" s="12">
        <v>190313.62</v>
      </c>
      <c r="F369" s="13">
        <f t="shared" si="11"/>
        <v>161548.38</v>
      </c>
      <c r="G369" s="13">
        <v>79399.13</v>
      </c>
      <c r="H369" s="13">
        <v>82149.25</v>
      </c>
    </row>
    <row r="370" spans="1:8" x14ac:dyDescent="0.25">
      <c r="A370" s="11">
        <v>41702</v>
      </c>
      <c r="B370" s="11">
        <f t="shared" si="10"/>
        <v>4</v>
      </c>
      <c r="C370" s="12" t="s">
        <v>370</v>
      </c>
      <c r="D370" s="17">
        <v>168968</v>
      </c>
      <c r="E370" s="12">
        <v>158527.69999999998</v>
      </c>
      <c r="F370" s="13">
        <f t="shared" si="11"/>
        <v>10440.300000000017</v>
      </c>
      <c r="G370" s="13">
        <v>5131.28</v>
      </c>
      <c r="H370" s="13">
        <v>5309.02</v>
      </c>
    </row>
    <row r="371" spans="1:8" x14ac:dyDescent="0.25">
      <c r="A371" s="11">
        <v>41703</v>
      </c>
      <c r="B371" s="11">
        <f t="shared" si="10"/>
        <v>4</v>
      </c>
      <c r="C371" s="12" t="s">
        <v>371</v>
      </c>
      <c r="D371" s="17">
        <v>951472</v>
      </c>
      <c r="E371" s="12">
        <v>482302.2</v>
      </c>
      <c r="F371" s="13">
        <f t="shared" si="11"/>
        <v>469169.8</v>
      </c>
      <c r="G371" s="13">
        <v>230591.45</v>
      </c>
      <c r="H371" s="13">
        <v>238578.35</v>
      </c>
    </row>
    <row r="372" spans="1:8" x14ac:dyDescent="0.25">
      <c r="A372" s="11">
        <v>41704</v>
      </c>
      <c r="B372" s="11">
        <f t="shared" si="10"/>
        <v>4</v>
      </c>
      <c r="C372" s="12" t="s">
        <v>372</v>
      </c>
      <c r="D372" s="17">
        <v>127818</v>
      </c>
      <c r="E372" s="12">
        <v>127818</v>
      </c>
      <c r="F372" s="13">
        <f t="shared" si="11"/>
        <v>0</v>
      </c>
      <c r="G372" s="13">
        <v>0</v>
      </c>
      <c r="H372" s="13">
        <v>0</v>
      </c>
    </row>
    <row r="373" spans="1:8" x14ac:dyDescent="0.25">
      <c r="A373" s="11">
        <v>41705</v>
      </c>
      <c r="B373" s="11">
        <f t="shared" si="10"/>
        <v>4</v>
      </c>
      <c r="C373" s="12" t="s">
        <v>373</v>
      </c>
      <c r="D373" s="17">
        <v>182892</v>
      </c>
      <c r="E373" s="12">
        <v>182892</v>
      </c>
      <c r="F373" s="13">
        <f t="shared" si="11"/>
        <v>0</v>
      </c>
      <c r="G373" s="13">
        <v>0</v>
      </c>
      <c r="H373" s="13">
        <v>0</v>
      </c>
    </row>
    <row r="374" spans="1:8" x14ac:dyDescent="0.25">
      <c r="A374" s="11">
        <v>41706</v>
      </c>
      <c r="B374" s="11">
        <f t="shared" si="10"/>
        <v>4</v>
      </c>
      <c r="C374" s="12" t="s">
        <v>374</v>
      </c>
      <c r="D374" s="17">
        <v>111606</v>
      </c>
      <c r="E374" s="12">
        <v>61754.400000000001</v>
      </c>
      <c r="F374" s="13">
        <f t="shared" si="11"/>
        <v>49851.6</v>
      </c>
      <c r="G374" s="13">
        <v>24501.48</v>
      </c>
      <c r="H374" s="13">
        <v>25350.12</v>
      </c>
    </row>
    <row r="375" spans="1:8" x14ac:dyDescent="0.25">
      <c r="A375" s="11">
        <v>41707</v>
      </c>
      <c r="B375" s="11">
        <f t="shared" si="10"/>
        <v>4</v>
      </c>
      <c r="C375" s="12" t="s">
        <v>375</v>
      </c>
      <c r="D375" s="17">
        <v>194948</v>
      </c>
      <c r="E375" s="12">
        <v>194948</v>
      </c>
      <c r="F375" s="13">
        <f t="shared" si="11"/>
        <v>0</v>
      </c>
      <c r="G375" s="13">
        <v>0</v>
      </c>
      <c r="H375" s="13">
        <v>0</v>
      </c>
    </row>
    <row r="376" spans="1:8" x14ac:dyDescent="0.25">
      <c r="A376" s="11">
        <v>41708</v>
      </c>
      <c r="B376" s="11">
        <f t="shared" si="10"/>
        <v>4</v>
      </c>
      <c r="C376" s="12" t="s">
        <v>376</v>
      </c>
      <c r="D376" s="17">
        <v>100696</v>
      </c>
      <c r="E376" s="12">
        <v>100696</v>
      </c>
      <c r="F376" s="13">
        <f t="shared" si="11"/>
        <v>0</v>
      </c>
      <c r="G376" s="13">
        <v>0</v>
      </c>
      <c r="H376" s="13">
        <v>0</v>
      </c>
    </row>
    <row r="377" spans="1:8" x14ac:dyDescent="0.25">
      <c r="A377" s="11">
        <v>41709</v>
      </c>
      <c r="B377" s="11">
        <f t="shared" si="10"/>
        <v>4</v>
      </c>
      <c r="C377" s="12" t="s">
        <v>377</v>
      </c>
      <c r="D377" s="17">
        <v>508256</v>
      </c>
      <c r="E377" s="12">
        <v>508256</v>
      </c>
      <c r="F377" s="13">
        <f t="shared" si="11"/>
        <v>0</v>
      </c>
      <c r="G377" s="13">
        <v>0</v>
      </c>
      <c r="H377" s="13">
        <v>0</v>
      </c>
    </row>
    <row r="378" spans="1:8" x14ac:dyDescent="0.25">
      <c r="A378" s="11">
        <v>41710</v>
      </c>
      <c r="B378" s="11">
        <f t="shared" si="10"/>
        <v>4</v>
      </c>
      <c r="C378" s="12" t="s">
        <v>378</v>
      </c>
      <c r="D378" s="17">
        <v>389894</v>
      </c>
      <c r="E378" s="12">
        <v>389894</v>
      </c>
      <c r="F378" s="13">
        <f t="shared" si="11"/>
        <v>0</v>
      </c>
      <c r="G378" s="13">
        <v>0</v>
      </c>
      <c r="H378" s="13">
        <v>0</v>
      </c>
    </row>
    <row r="379" spans="1:8" x14ac:dyDescent="0.25">
      <c r="A379" s="11">
        <v>41711</v>
      </c>
      <c r="B379" s="11">
        <f t="shared" si="10"/>
        <v>4</v>
      </c>
      <c r="C379" s="12" t="s">
        <v>379</v>
      </c>
      <c r="D379" s="17">
        <v>307384</v>
      </c>
      <c r="E379" s="12">
        <v>307384</v>
      </c>
      <c r="F379" s="13">
        <f t="shared" si="11"/>
        <v>0</v>
      </c>
      <c r="G379" s="13">
        <v>0</v>
      </c>
      <c r="H379" s="13">
        <v>0</v>
      </c>
    </row>
    <row r="380" spans="1:8" x14ac:dyDescent="0.25">
      <c r="A380" s="11">
        <v>41712</v>
      </c>
      <c r="B380" s="11">
        <f t="shared" si="10"/>
        <v>4</v>
      </c>
      <c r="C380" s="12" t="s">
        <v>380</v>
      </c>
      <c r="D380" s="17">
        <v>125428</v>
      </c>
      <c r="E380" s="12">
        <v>0</v>
      </c>
      <c r="F380" s="13">
        <f t="shared" si="11"/>
        <v>125428</v>
      </c>
      <c r="G380" s="13">
        <v>61646.39</v>
      </c>
      <c r="H380" s="13">
        <v>63781.61</v>
      </c>
    </row>
    <row r="381" spans="1:8" x14ac:dyDescent="0.25">
      <c r="A381" s="11">
        <v>41713</v>
      </c>
      <c r="B381" s="11">
        <f t="shared" si="10"/>
        <v>4</v>
      </c>
      <c r="C381" s="12" t="s">
        <v>381</v>
      </c>
      <c r="D381" s="17">
        <v>544418</v>
      </c>
      <c r="E381" s="12">
        <v>544418</v>
      </c>
      <c r="F381" s="13">
        <f t="shared" si="11"/>
        <v>0</v>
      </c>
      <c r="G381" s="13">
        <v>0</v>
      </c>
      <c r="H381" s="13">
        <v>0</v>
      </c>
    </row>
    <row r="382" spans="1:8" x14ac:dyDescent="0.25">
      <c r="A382" s="11">
        <v>41714</v>
      </c>
      <c r="B382" s="11">
        <f t="shared" si="10"/>
        <v>4</v>
      </c>
      <c r="C382" s="12" t="s">
        <v>382</v>
      </c>
      <c r="D382" s="17">
        <v>81886</v>
      </c>
      <c r="E382" s="12">
        <v>40868</v>
      </c>
      <c r="F382" s="13">
        <f t="shared" si="11"/>
        <v>41018</v>
      </c>
      <c r="G382" s="13">
        <v>20159.87</v>
      </c>
      <c r="H382" s="13">
        <v>20858.13</v>
      </c>
    </row>
    <row r="383" spans="1:8" x14ac:dyDescent="0.25">
      <c r="A383" s="11">
        <v>41715</v>
      </c>
      <c r="B383" s="11">
        <f t="shared" si="10"/>
        <v>4</v>
      </c>
      <c r="C383" s="12" t="s">
        <v>383</v>
      </c>
      <c r="D383" s="17">
        <v>404130</v>
      </c>
      <c r="E383" s="12">
        <v>272647.02</v>
      </c>
      <c r="F383" s="13">
        <f t="shared" si="11"/>
        <v>131482.97999999998</v>
      </c>
      <c r="G383" s="13">
        <v>64622.34</v>
      </c>
      <c r="H383" s="13">
        <v>66860.639999999999</v>
      </c>
    </row>
    <row r="384" spans="1:8" x14ac:dyDescent="0.25">
      <c r="A384" s="11">
        <v>41716</v>
      </c>
      <c r="B384" s="11">
        <f t="shared" si="10"/>
        <v>4</v>
      </c>
      <c r="C384" s="12" t="s">
        <v>384</v>
      </c>
      <c r="D384" s="17">
        <v>273404</v>
      </c>
      <c r="E384" s="12">
        <v>173724.11</v>
      </c>
      <c r="F384" s="13">
        <f t="shared" si="11"/>
        <v>99679.890000000014</v>
      </c>
      <c r="G384" s="13">
        <v>48991.5</v>
      </c>
      <c r="H384" s="13">
        <v>50688.39</v>
      </c>
    </row>
    <row r="385" spans="1:8" x14ac:dyDescent="0.25">
      <c r="A385" s="11">
        <v>41717</v>
      </c>
      <c r="B385" s="11">
        <f t="shared" si="10"/>
        <v>4</v>
      </c>
      <c r="C385" s="12" t="s">
        <v>385</v>
      </c>
      <c r="D385" s="17">
        <v>117426</v>
      </c>
      <c r="E385" s="12">
        <v>0</v>
      </c>
      <c r="F385" s="13">
        <f t="shared" si="11"/>
        <v>117426</v>
      </c>
      <c r="G385" s="13">
        <v>57713.5</v>
      </c>
      <c r="H385" s="13">
        <v>59712.5</v>
      </c>
    </row>
    <row r="386" spans="1:8" x14ac:dyDescent="0.25">
      <c r="A386" s="11">
        <v>41718</v>
      </c>
      <c r="B386" s="11">
        <f t="shared" si="10"/>
        <v>4</v>
      </c>
      <c r="C386" s="12" t="s">
        <v>386</v>
      </c>
      <c r="D386" s="17">
        <v>118672</v>
      </c>
      <c r="E386" s="12">
        <v>103858.14</v>
      </c>
      <c r="F386" s="13">
        <f t="shared" si="11"/>
        <v>14813.86</v>
      </c>
      <c r="G386" s="13">
        <v>7280.84</v>
      </c>
      <c r="H386" s="13">
        <v>7533.02</v>
      </c>
    </row>
    <row r="387" spans="1:8" x14ac:dyDescent="0.25">
      <c r="A387" s="11">
        <v>41719</v>
      </c>
      <c r="B387" s="11">
        <f t="shared" si="10"/>
        <v>4</v>
      </c>
      <c r="C387" s="12" t="s">
        <v>387</v>
      </c>
      <c r="D387" s="17">
        <v>176554</v>
      </c>
      <c r="E387" s="12">
        <v>145456</v>
      </c>
      <c r="F387" s="13">
        <f t="shared" si="11"/>
        <v>31098</v>
      </c>
      <c r="G387" s="13">
        <v>15284.3</v>
      </c>
      <c r="H387" s="13">
        <v>15813.7</v>
      </c>
    </row>
    <row r="388" spans="1:8" x14ac:dyDescent="0.25">
      <c r="A388" s="11">
        <v>41720</v>
      </c>
      <c r="B388" s="11">
        <f t="shared" si="10"/>
        <v>4</v>
      </c>
      <c r="C388" s="12" t="s">
        <v>388</v>
      </c>
      <c r="D388" s="17">
        <v>139976</v>
      </c>
      <c r="E388" s="12">
        <v>69988</v>
      </c>
      <c r="F388" s="13">
        <f t="shared" si="11"/>
        <v>69988</v>
      </c>
      <c r="G388" s="13">
        <v>34398.28</v>
      </c>
      <c r="H388" s="13">
        <v>35589.72</v>
      </c>
    </row>
    <row r="389" spans="1:8" x14ac:dyDescent="0.25">
      <c r="A389" s="11">
        <v>41721</v>
      </c>
      <c r="B389" s="11">
        <f t="shared" si="10"/>
        <v>4</v>
      </c>
      <c r="C389" s="12" t="s">
        <v>389</v>
      </c>
      <c r="D389" s="17">
        <v>181022</v>
      </c>
      <c r="E389" s="12">
        <v>87849.87</v>
      </c>
      <c r="F389" s="13">
        <f t="shared" si="11"/>
        <v>93172.13</v>
      </c>
      <c r="G389" s="13">
        <v>45793.01</v>
      </c>
      <c r="H389" s="13">
        <v>47379.12</v>
      </c>
    </row>
    <row r="390" spans="1:8" x14ac:dyDescent="0.25">
      <c r="A390" s="11">
        <v>41722</v>
      </c>
      <c r="B390" s="11">
        <f t="shared" si="10"/>
        <v>4</v>
      </c>
      <c r="C390" s="12" t="s">
        <v>390</v>
      </c>
      <c r="D390" s="17">
        <v>405482</v>
      </c>
      <c r="E390" s="12">
        <v>395491</v>
      </c>
      <c r="F390" s="13">
        <f t="shared" si="11"/>
        <v>9991</v>
      </c>
      <c r="G390" s="13">
        <v>4910.46</v>
      </c>
      <c r="H390" s="13">
        <v>5080.54</v>
      </c>
    </row>
    <row r="391" spans="1:8" x14ac:dyDescent="0.25">
      <c r="A391" s="11">
        <v>41723</v>
      </c>
      <c r="B391" s="11">
        <f t="shared" ref="B391:B444" si="12">INT(A391/10000)</f>
        <v>4</v>
      </c>
      <c r="C391" s="12" t="s">
        <v>391</v>
      </c>
      <c r="D391" s="17">
        <v>156498</v>
      </c>
      <c r="E391" s="12">
        <v>113972</v>
      </c>
      <c r="F391" s="13">
        <f t="shared" ref="F391:F444" si="13">IF((D391-E391)&lt;$F$1,0,(D391-E391))</f>
        <v>42526</v>
      </c>
      <c r="G391" s="13">
        <v>20901.03</v>
      </c>
      <c r="H391" s="13">
        <v>21624.97</v>
      </c>
    </row>
    <row r="392" spans="1:8" x14ac:dyDescent="0.25">
      <c r="A392" s="11">
        <v>41724</v>
      </c>
      <c r="B392" s="11">
        <f t="shared" si="12"/>
        <v>4</v>
      </c>
      <c r="C392" s="12" t="s">
        <v>392</v>
      </c>
      <c r="D392" s="17">
        <v>65468</v>
      </c>
      <c r="E392" s="12">
        <v>32734</v>
      </c>
      <c r="F392" s="13">
        <f t="shared" si="13"/>
        <v>32734</v>
      </c>
      <c r="G392" s="13">
        <v>16088.38</v>
      </c>
      <c r="H392" s="13">
        <v>16645.62</v>
      </c>
    </row>
    <row r="393" spans="1:8" x14ac:dyDescent="0.25">
      <c r="A393" s="11">
        <v>41725</v>
      </c>
      <c r="B393" s="11">
        <f t="shared" si="12"/>
        <v>4</v>
      </c>
      <c r="C393" s="12" t="s">
        <v>393</v>
      </c>
      <c r="D393" s="17">
        <v>57050</v>
      </c>
      <c r="E393" s="12">
        <v>0</v>
      </c>
      <c r="F393" s="13">
        <f t="shared" si="13"/>
        <v>57050</v>
      </c>
      <c r="G393" s="13">
        <v>28039.41</v>
      </c>
      <c r="H393" s="13">
        <v>29010.59</v>
      </c>
    </row>
    <row r="394" spans="1:8" x14ac:dyDescent="0.25">
      <c r="A394" s="11">
        <v>41726</v>
      </c>
      <c r="B394" s="11">
        <f t="shared" si="12"/>
        <v>4</v>
      </c>
      <c r="C394" s="12" t="s">
        <v>394</v>
      </c>
      <c r="D394" s="17">
        <v>252310</v>
      </c>
      <c r="E394" s="12">
        <v>129229.57</v>
      </c>
      <c r="F394" s="13">
        <f t="shared" si="13"/>
        <v>123080.43</v>
      </c>
      <c r="G394" s="13">
        <v>60492.59</v>
      </c>
      <c r="H394" s="13">
        <v>62587.839999999997</v>
      </c>
    </row>
    <row r="395" spans="1:8" x14ac:dyDescent="0.25">
      <c r="A395" s="11">
        <v>41727</v>
      </c>
      <c r="B395" s="11">
        <f t="shared" si="12"/>
        <v>4</v>
      </c>
      <c r="C395" s="12" t="s">
        <v>395</v>
      </c>
      <c r="D395" s="17">
        <v>113268</v>
      </c>
      <c r="E395" s="12">
        <v>113267.99999999999</v>
      </c>
      <c r="F395" s="13">
        <f t="shared" si="13"/>
        <v>0</v>
      </c>
      <c r="G395" s="13">
        <v>0</v>
      </c>
      <c r="H395" s="13">
        <v>0</v>
      </c>
    </row>
    <row r="396" spans="1:8" x14ac:dyDescent="0.25">
      <c r="A396" s="11">
        <v>41728</v>
      </c>
      <c r="B396" s="11">
        <f t="shared" si="12"/>
        <v>4</v>
      </c>
      <c r="C396" s="12" t="s">
        <v>396</v>
      </c>
      <c r="D396" s="17">
        <v>64636</v>
      </c>
      <c r="E396" s="12">
        <v>64636</v>
      </c>
      <c r="F396" s="13">
        <f t="shared" si="13"/>
        <v>0</v>
      </c>
      <c r="G396" s="13">
        <v>0</v>
      </c>
      <c r="H396" s="13">
        <v>0</v>
      </c>
    </row>
    <row r="397" spans="1:8" x14ac:dyDescent="0.25">
      <c r="A397" s="11">
        <v>41729</v>
      </c>
      <c r="B397" s="11">
        <f t="shared" si="12"/>
        <v>4</v>
      </c>
      <c r="C397" s="12" t="s">
        <v>397</v>
      </c>
      <c r="D397" s="17">
        <v>55596</v>
      </c>
      <c r="E397" s="12">
        <v>33100</v>
      </c>
      <c r="F397" s="13">
        <f t="shared" si="13"/>
        <v>22496</v>
      </c>
      <c r="G397" s="13">
        <v>11056.52</v>
      </c>
      <c r="H397" s="13">
        <v>11439.48</v>
      </c>
    </row>
    <row r="398" spans="1:8" x14ac:dyDescent="0.25">
      <c r="A398" s="11">
        <v>41730</v>
      </c>
      <c r="B398" s="11">
        <f t="shared" si="12"/>
        <v>4</v>
      </c>
      <c r="C398" s="12" t="s">
        <v>398</v>
      </c>
      <c r="D398" s="17">
        <v>169592</v>
      </c>
      <c r="E398" s="12">
        <v>169592</v>
      </c>
      <c r="F398" s="13">
        <f t="shared" si="13"/>
        <v>0</v>
      </c>
      <c r="G398" s="13">
        <v>0</v>
      </c>
      <c r="H398" s="13">
        <v>0</v>
      </c>
    </row>
    <row r="399" spans="1:8" x14ac:dyDescent="0.25">
      <c r="A399" s="11">
        <v>41731</v>
      </c>
      <c r="B399" s="11">
        <f t="shared" si="12"/>
        <v>4</v>
      </c>
      <c r="C399" s="12" t="s">
        <v>399</v>
      </c>
      <c r="D399" s="17">
        <v>702268</v>
      </c>
      <c r="E399" s="12">
        <v>246908.71000000002</v>
      </c>
      <c r="F399" s="13">
        <f t="shared" si="13"/>
        <v>455359.29</v>
      </c>
      <c r="G399" s="13">
        <v>223803.75</v>
      </c>
      <c r="H399" s="13">
        <v>231555.54</v>
      </c>
    </row>
    <row r="400" spans="1:8" x14ac:dyDescent="0.25">
      <c r="A400" s="11">
        <v>41732</v>
      </c>
      <c r="B400" s="11">
        <f t="shared" si="12"/>
        <v>4</v>
      </c>
      <c r="C400" s="12" t="s">
        <v>400</v>
      </c>
      <c r="D400" s="17">
        <v>227576</v>
      </c>
      <c r="E400" s="12">
        <v>211232</v>
      </c>
      <c r="F400" s="13">
        <f t="shared" si="13"/>
        <v>16344</v>
      </c>
      <c r="G400" s="13">
        <v>8032.88</v>
      </c>
      <c r="H400" s="13">
        <v>8311.1200000000008</v>
      </c>
    </row>
    <row r="401" spans="1:8" x14ac:dyDescent="0.25">
      <c r="A401" s="11">
        <v>41733</v>
      </c>
      <c r="B401" s="11">
        <f t="shared" si="12"/>
        <v>4</v>
      </c>
      <c r="C401" s="12" t="s">
        <v>401</v>
      </c>
      <c r="D401" s="17">
        <v>31072</v>
      </c>
      <c r="E401" s="12">
        <v>10585</v>
      </c>
      <c r="F401" s="13">
        <f t="shared" si="13"/>
        <v>20487</v>
      </c>
      <c r="G401" s="13">
        <v>10069.120000000001</v>
      </c>
      <c r="H401" s="13">
        <v>10417.879999999999</v>
      </c>
    </row>
    <row r="402" spans="1:8" x14ac:dyDescent="0.25">
      <c r="A402" s="11">
        <v>41734</v>
      </c>
      <c r="B402" s="11">
        <f t="shared" si="12"/>
        <v>4</v>
      </c>
      <c r="C402" s="12" t="s">
        <v>402</v>
      </c>
      <c r="D402" s="17">
        <v>469494</v>
      </c>
      <c r="E402" s="12">
        <v>348746.99999999994</v>
      </c>
      <c r="F402" s="13">
        <f t="shared" si="13"/>
        <v>120747.00000000006</v>
      </c>
      <c r="G402" s="13">
        <v>59345.73</v>
      </c>
      <c r="H402" s="13">
        <v>61401.27</v>
      </c>
    </row>
    <row r="403" spans="1:8" x14ac:dyDescent="0.25">
      <c r="A403" s="11">
        <v>41735</v>
      </c>
      <c r="B403" s="11">
        <f t="shared" si="12"/>
        <v>4</v>
      </c>
      <c r="C403" s="12" t="s">
        <v>403</v>
      </c>
      <c r="D403" s="17">
        <v>262182</v>
      </c>
      <c r="E403" s="12">
        <v>146936.5</v>
      </c>
      <c r="F403" s="13">
        <f t="shared" si="13"/>
        <v>115245.5</v>
      </c>
      <c r="G403" s="13">
        <v>56641.81</v>
      </c>
      <c r="H403" s="13">
        <v>58603.69</v>
      </c>
    </row>
    <row r="404" spans="1:8" x14ac:dyDescent="0.25">
      <c r="A404" s="11">
        <v>41736</v>
      </c>
      <c r="B404" s="11">
        <f t="shared" si="12"/>
        <v>4</v>
      </c>
      <c r="C404" s="12" t="s">
        <v>404</v>
      </c>
      <c r="D404" s="17">
        <v>146210</v>
      </c>
      <c r="E404" s="12">
        <v>89376</v>
      </c>
      <c r="F404" s="13">
        <f t="shared" si="13"/>
        <v>56834</v>
      </c>
      <c r="G404" s="13">
        <v>27933.24</v>
      </c>
      <c r="H404" s="13">
        <v>28900.76</v>
      </c>
    </row>
    <row r="405" spans="1:8" x14ac:dyDescent="0.25">
      <c r="A405" s="11">
        <v>41737</v>
      </c>
      <c r="B405" s="11">
        <f t="shared" si="12"/>
        <v>4</v>
      </c>
      <c r="C405" s="12" t="s">
        <v>405</v>
      </c>
      <c r="D405" s="17">
        <v>360798</v>
      </c>
      <c r="E405" s="12">
        <v>301756.30000000005</v>
      </c>
      <c r="F405" s="13">
        <f t="shared" si="13"/>
        <v>59041.699999999953</v>
      </c>
      <c r="G405" s="13">
        <v>29018.3</v>
      </c>
      <c r="H405" s="13">
        <v>30023.4</v>
      </c>
    </row>
    <row r="406" spans="1:8" x14ac:dyDescent="0.25">
      <c r="A406" s="11">
        <v>41738</v>
      </c>
      <c r="B406" s="11">
        <f t="shared" si="12"/>
        <v>4</v>
      </c>
      <c r="C406" s="12" t="s">
        <v>406</v>
      </c>
      <c r="D406" s="17">
        <v>467728</v>
      </c>
      <c r="E406" s="12">
        <v>401059.38999999996</v>
      </c>
      <c r="F406" s="13">
        <f t="shared" si="13"/>
        <v>66668.610000000044</v>
      </c>
      <c r="G406" s="13">
        <v>32766.84</v>
      </c>
      <c r="H406" s="13">
        <v>33901.769999999997</v>
      </c>
    </row>
    <row r="407" spans="1:8" x14ac:dyDescent="0.25">
      <c r="A407" s="11">
        <v>41739</v>
      </c>
      <c r="B407" s="11">
        <f t="shared" si="12"/>
        <v>4</v>
      </c>
      <c r="C407" s="12" t="s">
        <v>407</v>
      </c>
      <c r="D407" s="17">
        <v>588790</v>
      </c>
      <c r="E407" s="12">
        <v>588752.5</v>
      </c>
      <c r="F407" s="13">
        <f t="shared" si="13"/>
        <v>37.5</v>
      </c>
      <c r="G407" s="13">
        <v>18.43</v>
      </c>
      <c r="H407" s="13">
        <v>19.07</v>
      </c>
    </row>
    <row r="408" spans="1:8" x14ac:dyDescent="0.25">
      <c r="A408" s="11">
        <v>41740</v>
      </c>
      <c r="B408" s="11">
        <f t="shared" si="12"/>
        <v>4</v>
      </c>
      <c r="C408" s="12" t="s">
        <v>408</v>
      </c>
      <c r="D408" s="17">
        <v>93940</v>
      </c>
      <c r="E408" s="12">
        <v>92970</v>
      </c>
      <c r="F408" s="13">
        <f t="shared" si="13"/>
        <v>970</v>
      </c>
      <c r="G408" s="13">
        <v>476.74</v>
      </c>
      <c r="H408" s="13">
        <v>493.26</v>
      </c>
    </row>
    <row r="409" spans="1:8" x14ac:dyDescent="0.25">
      <c r="A409" s="11">
        <v>41741</v>
      </c>
      <c r="B409" s="11">
        <f t="shared" si="12"/>
        <v>4</v>
      </c>
      <c r="C409" s="12" t="s">
        <v>409</v>
      </c>
      <c r="D409" s="17">
        <v>157018</v>
      </c>
      <c r="E409" s="12">
        <v>138509</v>
      </c>
      <c r="F409" s="13">
        <f t="shared" si="13"/>
        <v>18509</v>
      </c>
      <c r="G409" s="13">
        <v>9096.9599999999991</v>
      </c>
      <c r="H409" s="13">
        <v>9412.0400000000009</v>
      </c>
    </row>
    <row r="410" spans="1:8" x14ac:dyDescent="0.25">
      <c r="A410" s="11">
        <v>41742</v>
      </c>
      <c r="B410" s="11">
        <f t="shared" si="12"/>
        <v>4</v>
      </c>
      <c r="C410" s="12" t="s">
        <v>410</v>
      </c>
      <c r="D410" s="17">
        <v>416600</v>
      </c>
      <c r="E410" s="12">
        <v>208300</v>
      </c>
      <c r="F410" s="13">
        <f t="shared" si="13"/>
        <v>208300</v>
      </c>
      <c r="G410" s="13">
        <v>102377.01</v>
      </c>
      <c r="H410" s="13">
        <v>105922.99</v>
      </c>
    </row>
    <row r="411" spans="1:8" x14ac:dyDescent="0.25">
      <c r="A411" s="11">
        <v>41743</v>
      </c>
      <c r="B411" s="11">
        <f t="shared" si="12"/>
        <v>4</v>
      </c>
      <c r="C411" s="12" t="s">
        <v>411</v>
      </c>
      <c r="D411" s="17">
        <v>616640</v>
      </c>
      <c r="E411" s="12">
        <v>596744.13</v>
      </c>
      <c r="F411" s="13">
        <f t="shared" si="13"/>
        <v>19895.869999999995</v>
      </c>
      <c r="G411" s="13">
        <v>9778.59</v>
      </c>
      <c r="H411" s="13">
        <v>10117.280000000001</v>
      </c>
    </row>
    <row r="412" spans="1:8" x14ac:dyDescent="0.25">
      <c r="A412" s="11">
        <v>41744</v>
      </c>
      <c r="B412" s="11">
        <f t="shared" si="12"/>
        <v>4</v>
      </c>
      <c r="C412" s="12" t="s">
        <v>412</v>
      </c>
      <c r="D412" s="17">
        <v>155458</v>
      </c>
      <c r="E412" s="12">
        <v>88729</v>
      </c>
      <c r="F412" s="13">
        <f t="shared" si="13"/>
        <v>66729</v>
      </c>
      <c r="G412" s="13">
        <v>32796.519999999997</v>
      </c>
      <c r="H412" s="13">
        <v>33932.480000000003</v>
      </c>
    </row>
    <row r="413" spans="1:8" x14ac:dyDescent="0.25">
      <c r="A413" s="11">
        <v>41745</v>
      </c>
      <c r="B413" s="11">
        <f t="shared" si="12"/>
        <v>4</v>
      </c>
      <c r="C413" s="12" t="s">
        <v>413</v>
      </c>
      <c r="D413" s="17">
        <v>157330</v>
      </c>
      <c r="E413" s="12">
        <v>0</v>
      </c>
      <c r="F413" s="13">
        <f t="shared" si="13"/>
        <v>157330</v>
      </c>
      <c r="G413" s="13">
        <v>77325.850000000006</v>
      </c>
      <c r="H413" s="13">
        <v>80004.149999999994</v>
      </c>
    </row>
    <row r="414" spans="1:8" x14ac:dyDescent="0.25">
      <c r="A414" s="11">
        <v>41746</v>
      </c>
      <c r="B414" s="11">
        <f t="shared" si="12"/>
        <v>4</v>
      </c>
      <c r="C414" s="12" t="s">
        <v>414</v>
      </c>
      <c r="D414" s="17">
        <v>1313480</v>
      </c>
      <c r="E414" s="12">
        <v>1313480</v>
      </c>
      <c r="F414" s="13">
        <f t="shared" si="13"/>
        <v>0</v>
      </c>
      <c r="G414" s="13">
        <v>0</v>
      </c>
      <c r="H414" s="13">
        <v>0</v>
      </c>
    </row>
    <row r="415" spans="1:8" x14ac:dyDescent="0.25">
      <c r="A415" s="11">
        <v>41747</v>
      </c>
      <c r="B415" s="11">
        <f t="shared" si="12"/>
        <v>4</v>
      </c>
      <c r="C415" s="12" t="s">
        <v>415</v>
      </c>
      <c r="D415" s="17">
        <v>527272</v>
      </c>
      <c r="E415" s="12">
        <v>141463.5</v>
      </c>
      <c r="F415" s="13">
        <f t="shared" si="13"/>
        <v>385808.5</v>
      </c>
      <c r="G415" s="13">
        <v>189620.35</v>
      </c>
      <c r="H415" s="13">
        <v>196188.15</v>
      </c>
    </row>
    <row r="416" spans="1:8" x14ac:dyDescent="0.25">
      <c r="A416" s="11">
        <v>41748</v>
      </c>
      <c r="B416" s="11">
        <f t="shared" si="12"/>
        <v>4</v>
      </c>
      <c r="C416" s="12" t="s">
        <v>416</v>
      </c>
      <c r="D416" s="17">
        <v>99448</v>
      </c>
      <c r="E416" s="12">
        <v>99448</v>
      </c>
      <c r="F416" s="13">
        <f t="shared" si="13"/>
        <v>0</v>
      </c>
      <c r="G416" s="13">
        <v>0</v>
      </c>
      <c r="H416" s="13">
        <v>0</v>
      </c>
    </row>
    <row r="417" spans="1:8" x14ac:dyDescent="0.25">
      <c r="A417" s="11">
        <v>41749</v>
      </c>
      <c r="B417" s="11">
        <f t="shared" si="12"/>
        <v>4</v>
      </c>
      <c r="C417" s="12" t="s">
        <v>417</v>
      </c>
      <c r="D417" s="17">
        <v>161174</v>
      </c>
      <c r="E417" s="12">
        <v>112362.5</v>
      </c>
      <c r="F417" s="13">
        <f t="shared" si="13"/>
        <v>48811.5</v>
      </c>
      <c r="G417" s="13">
        <v>23990.28</v>
      </c>
      <c r="H417" s="13">
        <v>24821.22</v>
      </c>
    </row>
    <row r="418" spans="1:8" x14ac:dyDescent="0.25">
      <c r="A418" s="11">
        <v>41750</v>
      </c>
      <c r="B418" s="11">
        <f t="shared" si="12"/>
        <v>4</v>
      </c>
      <c r="C418" s="12" t="s">
        <v>418</v>
      </c>
      <c r="D418" s="17">
        <v>209496</v>
      </c>
      <c r="E418" s="12">
        <v>64499.83</v>
      </c>
      <c r="F418" s="13">
        <f t="shared" si="13"/>
        <v>144996.16999999998</v>
      </c>
      <c r="G418" s="13">
        <v>71263.92</v>
      </c>
      <c r="H418" s="13">
        <v>73732.25</v>
      </c>
    </row>
    <row r="419" spans="1:8" x14ac:dyDescent="0.25">
      <c r="A419" s="11">
        <v>41751</v>
      </c>
      <c r="B419" s="11">
        <f t="shared" si="12"/>
        <v>4</v>
      </c>
      <c r="C419" s="12" t="s">
        <v>419</v>
      </c>
      <c r="D419" s="17">
        <v>169488</v>
      </c>
      <c r="E419" s="12">
        <v>84700</v>
      </c>
      <c r="F419" s="13">
        <f t="shared" si="13"/>
        <v>84788</v>
      </c>
      <c r="G419" s="13">
        <v>41672.31</v>
      </c>
      <c r="H419" s="13">
        <v>43115.69</v>
      </c>
    </row>
    <row r="420" spans="1:8" x14ac:dyDescent="0.25">
      <c r="A420" s="11">
        <v>41752</v>
      </c>
      <c r="B420" s="11">
        <f t="shared" si="12"/>
        <v>4</v>
      </c>
      <c r="C420" s="12" t="s">
        <v>420</v>
      </c>
      <c r="D420" s="17">
        <v>128128</v>
      </c>
      <c r="E420" s="12">
        <v>80614</v>
      </c>
      <c r="F420" s="13">
        <f t="shared" si="13"/>
        <v>47514</v>
      </c>
      <c r="G420" s="13">
        <v>23352.57</v>
      </c>
      <c r="H420" s="13">
        <v>24161.43</v>
      </c>
    </row>
    <row r="421" spans="1:8" x14ac:dyDescent="0.25">
      <c r="A421" s="11">
        <v>41801</v>
      </c>
      <c r="B421" s="11">
        <f t="shared" si="12"/>
        <v>4</v>
      </c>
      <c r="C421" s="12" t="s">
        <v>421</v>
      </c>
      <c r="D421" s="17">
        <v>63804</v>
      </c>
      <c r="E421" s="12">
        <v>57482</v>
      </c>
      <c r="F421" s="13">
        <f t="shared" si="13"/>
        <v>6322</v>
      </c>
      <c r="G421" s="13">
        <v>3107.19</v>
      </c>
      <c r="H421" s="13">
        <v>3214.81</v>
      </c>
    </row>
    <row r="422" spans="1:8" x14ac:dyDescent="0.25">
      <c r="A422" s="11">
        <v>41802</v>
      </c>
      <c r="B422" s="11">
        <f t="shared" si="12"/>
        <v>4</v>
      </c>
      <c r="C422" s="12" t="s">
        <v>422</v>
      </c>
      <c r="D422" s="17">
        <v>77002</v>
      </c>
      <c r="E422" s="12">
        <v>0</v>
      </c>
      <c r="F422" s="13">
        <f t="shared" si="13"/>
        <v>77002</v>
      </c>
      <c r="G422" s="13">
        <v>37845.58</v>
      </c>
      <c r="H422" s="13">
        <v>39156.42</v>
      </c>
    </row>
    <row r="423" spans="1:8" x14ac:dyDescent="0.25">
      <c r="A423" s="11">
        <v>41803</v>
      </c>
      <c r="B423" s="11">
        <f t="shared" si="12"/>
        <v>4</v>
      </c>
      <c r="C423" s="12" t="s">
        <v>423</v>
      </c>
      <c r="D423" s="17">
        <v>268312</v>
      </c>
      <c r="E423" s="12">
        <v>210465.77</v>
      </c>
      <c r="F423" s="13">
        <f t="shared" si="13"/>
        <v>57846.23000000001</v>
      </c>
      <c r="G423" s="13">
        <v>28430.74</v>
      </c>
      <c r="H423" s="13">
        <v>29415.49</v>
      </c>
    </row>
    <row r="424" spans="1:8" x14ac:dyDescent="0.25">
      <c r="A424" s="11">
        <v>41804</v>
      </c>
      <c r="B424" s="11">
        <f t="shared" si="12"/>
        <v>4</v>
      </c>
      <c r="C424" s="12" t="s">
        <v>424</v>
      </c>
      <c r="D424" s="17">
        <v>418056</v>
      </c>
      <c r="E424" s="12">
        <v>418056</v>
      </c>
      <c r="F424" s="13">
        <f t="shared" si="13"/>
        <v>0</v>
      </c>
      <c r="G424" s="13">
        <v>0</v>
      </c>
      <c r="H424" s="13">
        <v>0</v>
      </c>
    </row>
    <row r="425" spans="1:8" x14ac:dyDescent="0.25">
      <c r="A425" s="11">
        <v>41805</v>
      </c>
      <c r="B425" s="11">
        <f t="shared" si="12"/>
        <v>4</v>
      </c>
      <c r="C425" s="12" t="s">
        <v>425</v>
      </c>
      <c r="D425" s="17">
        <v>291902</v>
      </c>
      <c r="E425" s="12">
        <v>145951</v>
      </c>
      <c r="F425" s="13">
        <f t="shared" si="13"/>
        <v>145951</v>
      </c>
      <c r="G425" s="13">
        <v>71733.2</v>
      </c>
      <c r="H425" s="13">
        <v>74217.8</v>
      </c>
    </row>
    <row r="426" spans="1:8" x14ac:dyDescent="0.25">
      <c r="A426" s="11">
        <v>41806</v>
      </c>
      <c r="B426" s="11">
        <f t="shared" si="12"/>
        <v>4</v>
      </c>
      <c r="C426" s="12" t="s">
        <v>426</v>
      </c>
      <c r="D426" s="17">
        <v>242230</v>
      </c>
      <c r="E426" s="12">
        <v>229625.47999999998</v>
      </c>
      <c r="F426" s="13">
        <f t="shared" si="13"/>
        <v>12604.520000000019</v>
      </c>
      <c r="G426" s="13">
        <v>6194.97</v>
      </c>
      <c r="H426" s="13">
        <v>6409.55</v>
      </c>
    </row>
    <row r="427" spans="1:8" x14ac:dyDescent="0.25">
      <c r="A427" s="11">
        <v>41807</v>
      </c>
      <c r="B427" s="11">
        <f t="shared" si="12"/>
        <v>4</v>
      </c>
      <c r="C427" s="12" t="s">
        <v>427</v>
      </c>
      <c r="D427" s="17">
        <v>141222</v>
      </c>
      <c r="E427" s="12">
        <v>141222</v>
      </c>
      <c r="F427" s="13">
        <f t="shared" si="13"/>
        <v>0</v>
      </c>
      <c r="G427" s="13">
        <v>0</v>
      </c>
      <c r="H427" s="13">
        <v>0</v>
      </c>
    </row>
    <row r="428" spans="1:8" x14ac:dyDescent="0.25">
      <c r="A428" s="11">
        <v>41808</v>
      </c>
      <c r="B428" s="11">
        <f t="shared" si="12"/>
        <v>4</v>
      </c>
      <c r="C428" s="12" t="s">
        <v>428</v>
      </c>
      <c r="D428" s="17">
        <v>659038</v>
      </c>
      <c r="E428" s="12">
        <v>659038</v>
      </c>
      <c r="F428" s="13">
        <f t="shared" si="13"/>
        <v>0</v>
      </c>
      <c r="G428" s="13">
        <v>0</v>
      </c>
      <c r="H428" s="13">
        <v>0</v>
      </c>
    </row>
    <row r="429" spans="1:8" x14ac:dyDescent="0.25">
      <c r="A429" s="11">
        <v>41809</v>
      </c>
      <c r="B429" s="11">
        <f t="shared" si="12"/>
        <v>4</v>
      </c>
      <c r="C429" s="12" t="s">
        <v>429</v>
      </c>
      <c r="D429" s="17">
        <v>107346</v>
      </c>
      <c r="E429" s="12">
        <v>107346</v>
      </c>
      <c r="F429" s="13">
        <f t="shared" si="13"/>
        <v>0</v>
      </c>
      <c r="G429" s="13">
        <v>0</v>
      </c>
      <c r="H429" s="13">
        <v>0</v>
      </c>
    </row>
    <row r="430" spans="1:8" x14ac:dyDescent="0.25">
      <c r="A430" s="11">
        <v>41810</v>
      </c>
      <c r="B430" s="11">
        <f t="shared" si="12"/>
        <v>4</v>
      </c>
      <c r="C430" s="12" t="s">
        <v>430</v>
      </c>
      <c r="D430" s="17">
        <v>334300</v>
      </c>
      <c r="E430" s="12">
        <v>198169.44</v>
      </c>
      <c r="F430" s="13">
        <f t="shared" si="13"/>
        <v>136130.56</v>
      </c>
      <c r="G430" s="13">
        <v>66906.570000000007</v>
      </c>
      <c r="H430" s="13">
        <v>69223.990000000005</v>
      </c>
    </row>
    <row r="431" spans="1:8" x14ac:dyDescent="0.25">
      <c r="A431" s="11">
        <v>41811</v>
      </c>
      <c r="B431" s="11">
        <f t="shared" si="12"/>
        <v>4</v>
      </c>
      <c r="C431" s="12" t="s">
        <v>431</v>
      </c>
      <c r="D431" s="17">
        <v>372332</v>
      </c>
      <c r="E431" s="12">
        <v>184337.98</v>
      </c>
      <c r="F431" s="13">
        <f t="shared" si="13"/>
        <v>187994.02</v>
      </c>
      <c r="G431" s="13">
        <v>92396.86</v>
      </c>
      <c r="H431" s="13">
        <v>95597.16</v>
      </c>
    </row>
    <row r="432" spans="1:8" x14ac:dyDescent="0.25">
      <c r="A432" s="11">
        <v>41812</v>
      </c>
      <c r="B432" s="11">
        <f t="shared" si="12"/>
        <v>4</v>
      </c>
      <c r="C432" s="12" t="s">
        <v>432</v>
      </c>
      <c r="D432" s="17">
        <v>1505672</v>
      </c>
      <c r="E432" s="12">
        <v>1220520.8800000001</v>
      </c>
      <c r="F432" s="13">
        <f t="shared" si="13"/>
        <v>285151.11999999988</v>
      </c>
      <c r="G432" s="13">
        <v>140148.43</v>
      </c>
      <c r="H432" s="13">
        <v>145002.69</v>
      </c>
    </row>
    <row r="433" spans="1:8" x14ac:dyDescent="0.25">
      <c r="A433" s="11">
        <v>41813</v>
      </c>
      <c r="B433" s="11">
        <f t="shared" si="12"/>
        <v>4</v>
      </c>
      <c r="C433" s="12" t="s">
        <v>433</v>
      </c>
      <c r="D433" s="17">
        <v>99968</v>
      </c>
      <c r="E433" s="12">
        <v>49984</v>
      </c>
      <c r="F433" s="13">
        <f t="shared" si="13"/>
        <v>49984</v>
      </c>
      <c r="G433" s="13">
        <v>24566.55</v>
      </c>
      <c r="H433" s="13">
        <v>25417.45</v>
      </c>
    </row>
    <row r="434" spans="1:8" x14ac:dyDescent="0.25">
      <c r="A434" s="11">
        <v>41814</v>
      </c>
      <c r="B434" s="11">
        <f t="shared" si="12"/>
        <v>4</v>
      </c>
      <c r="C434" s="12" t="s">
        <v>434</v>
      </c>
      <c r="D434" s="17">
        <v>179048</v>
      </c>
      <c r="E434" s="12">
        <v>76401</v>
      </c>
      <c r="F434" s="13">
        <f t="shared" si="13"/>
        <v>102647</v>
      </c>
      <c r="G434" s="13">
        <v>50449.8</v>
      </c>
      <c r="H434" s="13">
        <v>52197.2</v>
      </c>
    </row>
    <row r="435" spans="1:8" x14ac:dyDescent="0.25">
      <c r="A435" s="11">
        <v>41815</v>
      </c>
      <c r="B435" s="11">
        <f t="shared" si="12"/>
        <v>4</v>
      </c>
      <c r="C435" s="12" t="s">
        <v>435</v>
      </c>
      <c r="D435" s="17">
        <v>99032</v>
      </c>
      <c r="E435" s="12">
        <v>44063.19</v>
      </c>
      <c r="F435" s="13">
        <f t="shared" si="13"/>
        <v>54968.81</v>
      </c>
      <c r="G435" s="13">
        <v>27016.53</v>
      </c>
      <c r="H435" s="13">
        <v>27952.28</v>
      </c>
    </row>
    <row r="436" spans="1:8" x14ac:dyDescent="0.25">
      <c r="A436" s="11">
        <v>41816</v>
      </c>
      <c r="B436" s="11">
        <f t="shared" si="12"/>
        <v>4</v>
      </c>
      <c r="C436" s="12" t="s">
        <v>436</v>
      </c>
      <c r="D436" s="17">
        <v>302604</v>
      </c>
      <c r="E436" s="12">
        <v>67600</v>
      </c>
      <c r="F436" s="13">
        <f t="shared" si="13"/>
        <v>235004</v>
      </c>
      <c r="G436" s="13">
        <v>115501.71</v>
      </c>
      <c r="H436" s="13">
        <v>119502.29</v>
      </c>
    </row>
    <row r="437" spans="1:8" x14ac:dyDescent="0.25">
      <c r="A437" s="11">
        <v>41817</v>
      </c>
      <c r="B437" s="11">
        <f t="shared" si="12"/>
        <v>4</v>
      </c>
      <c r="C437" s="12" t="s">
        <v>437</v>
      </c>
      <c r="D437" s="17">
        <v>279950</v>
      </c>
      <c r="E437" s="12">
        <v>64583.33</v>
      </c>
      <c r="F437" s="13">
        <f t="shared" si="13"/>
        <v>215366.66999999998</v>
      </c>
      <c r="G437" s="13">
        <v>105850.19</v>
      </c>
      <c r="H437" s="13">
        <v>109516.48</v>
      </c>
    </row>
    <row r="438" spans="1:8" x14ac:dyDescent="0.25">
      <c r="A438" s="11">
        <v>41818</v>
      </c>
      <c r="B438" s="11">
        <f t="shared" si="12"/>
        <v>4</v>
      </c>
      <c r="C438" s="12" t="s">
        <v>438</v>
      </c>
      <c r="D438" s="17">
        <v>147666</v>
      </c>
      <c r="E438" s="12">
        <v>93620.540000000008</v>
      </c>
      <c r="F438" s="13">
        <f t="shared" si="13"/>
        <v>54045.459999999992</v>
      </c>
      <c r="G438" s="13">
        <v>26562.71</v>
      </c>
      <c r="H438" s="13">
        <v>27482.75</v>
      </c>
    </row>
    <row r="439" spans="1:8" x14ac:dyDescent="0.25">
      <c r="A439" s="11">
        <v>41819</v>
      </c>
      <c r="B439" s="11">
        <f t="shared" si="12"/>
        <v>4</v>
      </c>
      <c r="C439" s="12" t="s">
        <v>439</v>
      </c>
      <c r="D439" s="17">
        <v>222692</v>
      </c>
      <c r="E439" s="12">
        <v>0</v>
      </c>
      <c r="F439" s="13">
        <f t="shared" si="13"/>
        <v>222692</v>
      </c>
      <c r="G439" s="13">
        <v>109450.51</v>
      </c>
      <c r="H439" s="13">
        <v>113241.49</v>
      </c>
    </row>
    <row r="440" spans="1:8" x14ac:dyDescent="0.25">
      <c r="A440" s="11">
        <v>41820</v>
      </c>
      <c r="B440" s="11">
        <f t="shared" si="12"/>
        <v>4</v>
      </c>
      <c r="C440" s="12" t="s">
        <v>440</v>
      </c>
      <c r="D440" s="17">
        <v>516360</v>
      </c>
      <c r="E440" s="12">
        <v>354680</v>
      </c>
      <c r="F440" s="13">
        <f t="shared" si="13"/>
        <v>161680</v>
      </c>
      <c r="G440" s="13">
        <v>79463.820000000007</v>
      </c>
      <c r="H440" s="13">
        <v>82216.179999999993</v>
      </c>
    </row>
    <row r="441" spans="1:8" x14ac:dyDescent="0.25">
      <c r="A441" s="11">
        <v>41821</v>
      </c>
      <c r="B441" s="11">
        <f t="shared" si="12"/>
        <v>4</v>
      </c>
      <c r="C441" s="12" t="s">
        <v>441</v>
      </c>
      <c r="D441" s="17">
        <v>252206</v>
      </c>
      <c r="E441" s="12">
        <v>216243.25</v>
      </c>
      <c r="F441" s="13">
        <f t="shared" si="13"/>
        <v>35962.75</v>
      </c>
      <c r="G441" s="13">
        <v>17675.27</v>
      </c>
      <c r="H441" s="13">
        <v>18287.48</v>
      </c>
    </row>
    <row r="442" spans="1:8" x14ac:dyDescent="0.25">
      <c r="A442" s="11">
        <v>41822</v>
      </c>
      <c r="B442" s="11">
        <f t="shared" si="12"/>
        <v>4</v>
      </c>
      <c r="C442" s="12" t="s">
        <v>442</v>
      </c>
      <c r="D442" s="17">
        <v>243788</v>
      </c>
      <c r="E442" s="12">
        <v>121894</v>
      </c>
      <c r="F442" s="13">
        <f t="shared" si="13"/>
        <v>121894</v>
      </c>
      <c r="G442" s="13">
        <v>59909.47</v>
      </c>
      <c r="H442" s="13">
        <v>61984.53</v>
      </c>
    </row>
    <row r="443" spans="1:8" x14ac:dyDescent="0.25">
      <c r="A443" s="11">
        <v>41823</v>
      </c>
      <c r="B443" s="11">
        <f t="shared" si="12"/>
        <v>4</v>
      </c>
      <c r="C443" s="12" t="s">
        <v>443</v>
      </c>
      <c r="D443" s="17">
        <v>578502</v>
      </c>
      <c r="E443" s="12">
        <v>336487.95999999996</v>
      </c>
      <c r="F443" s="13">
        <f t="shared" si="13"/>
        <v>242014.04000000004</v>
      </c>
      <c r="G443" s="13">
        <v>118947.06</v>
      </c>
      <c r="H443" s="13">
        <v>123066.98</v>
      </c>
    </row>
    <row r="444" spans="1:8" x14ac:dyDescent="0.25">
      <c r="A444" s="11">
        <v>41824</v>
      </c>
      <c r="B444" s="11">
        <f t="shared" si="12"/>
        <v>4</v>
      </c>
      <c r="C444" s="12" t="s">
        <v>444</v>
      </c>
      <c r="D444" s="17">
        <v>358824</v>
      </c>
      <c r="E444" s="12">
        <v>310588.86</v>
      </c>
      <c r="F444" s="13">
        <f t="shared" si="13"/>
        <v>48235.140000000014</v>
      </c>
      <c r="G444" s="13">
        <v>23707.01</v>
      </c>
      <c r="H444" s="13">
        <v>24528.13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36F6E-7E7F-43FF-AC5E-15EFEB22FFF7}">
  <dimension ref="A1:H445"/>
  <sheetViews>
    <sheetView tabSelected="1" workbookViewId="0">
      <selection activeCell="K20" sqref="K20"/>
    </sheetView>
  </sheetViews>
  <sheetFormatPr baseColWidth="10" defaultRowHeight="15" x14ac:dyDescent="0.25"/>
  <cols>
    <col min="1" max="1" width="7.7109375" customWidth="1"/>
    <col min="2" max="2" width="3.5703125" customWidth="1"/>
    <col min="3" max="3" width="26.140625" customWidth="1"/>
    <col min="4" max="7" width="12.42578125" bestFit="1" customWidth="1"/>
    <col min="8" max="8" width="14.7109375" customWidth="1"/>
  </cols>
  <sheetData>
    <row r="1" spans="1:8" x14ac:dyDescent="0.25">
      <c r="A1" s="18" t="s">
        <v>449</v>
      </c>
      <c r="B1" s="19"/>
      <c r="C1" s="20"/>
      <c r="D1" s="19"/>
      <c r="E1" s="19"/>
      <c r="F1" s="19"/>
      <c r="G1" s="19"/>
      <c r="H1" s="19"/>
    </row>
    <row r="2" spans="1:8" x14ac:dyDescent="0.25">
      <c r="D2" t="s">
        <v>450</v>
      </c>
    </row>
    <row r="3" spans="1:8" x14ac:dyDescent="0.25">
      <c r="A3" t="s">
        <v>451</v>
      </c>
      <c r="B3" t="s">
        <v>452</v>
      </c>
      <c r="C3" t="s">
        <v>453</v>
      </c>
      <c r="D3" s="21" t="s">
        <v>5</v>
      </c>
      <c r="E3" s="21" t="s">
        <v>454</v>
      </c>
      <c r="F3" s="21" t="s">
        <v>455</v>
      </c>
      <c r="G3" s="21" t="s">
        <v>456</v>
      </c>
      <c r="H3" s="21" t="s">
        <v>457</v>
      </c>
    </row>
    <row r="5" spans="1:8" x14ac:dyDescent="0.25">
      <c r="A5">
        <v>4</v>
      </c>
      <c r="C5" t="s">
        <v>6</v>
      </c>
      <c r="D5" s="10">
        <v>27097383.07</v>
      </c>
      <c r="E5" s="10">
        <v>35314978.68</v>
      </c>
      <c r="F5" s="10">
        <v>29972122.010000002</v>
      </c>
      <c r="G5" s="10">
        <v>11242878.300000001</v>
      </c>
      <c r="H5" s="10">
        <f>SUM(D5:G5)</f>
        <v>103627362.06</v>
      </c>
    </row>
    <row r="6" spans="1:8" x14ac:dyDescent="0.25">
      <c r="D6" s="10"/>
      <c r="E6" s="10"/>
      <c r="F6" s="10"/>
      <c r="G6" s="10"/>
      <c r="H6" s="10"/>
    </row>
    <row r="8" spans="1:8" x14ac:dyDescent="0.25">
      <c r="A8" s="22">
        <v>40101</v>
      </c>
      <c r="B8" s="22">
        <f t="shared" ref="B8:B71" si="0">INT(A8/10000)</f>
        <v>4</v>
      </c>
      <c r="C8" s="11" t="s">
        <v>7</v>
      </c>
      <c r="D8" s="3">
        <v>4310266.99</v>
      </c>
      <c r="E8" s="22">
        <v>5142852.7</v>
      </c>
      <c r="F8" s="22">
        <v>4292986.91</v>
      </c>
      <c r="G8" s="22">
        <v>839252</v>
      </c>
      <c r="H8" s="22">
        <f t="shared" ref="H8:H71" si="1">SUM(D8:G8)</f>
        <v>14585358.600000001</v>
      </c>
    </row>
    <row r="9" spans="1:8" x14ac:dyDescent="0.25">
      <c r="A9" s="22">
        <v>40201</v>
      </c>
      <c r="B9" s="22">
        <f t="shared" si="0"/>
        <v>4</v>
      </c>
      <c r="C9" s="11" t="s">
        <v>8</v>
      </c>
      <c r="D9" s="3">
        <v>717540.66</v>
      </c>
      <c r="E9" s="22">
        <v>862133.07</v>
      </c>
      <c r="F9" s="22">
        <v>720653.84</v>
      </c>
      <c r="G9" s="22">
        <v>151692</v>
      </c>
      <c r="H9" s="22">
        <f t="shared" si="1"/>
        <v>2452019.5699999998</v>
      </c>
    </row>
    <row r="10" spans="1:8" x14ac:dyDescent="0.25">
      <c r="A10" s="22">
        <v>40301</v>
      </c>
      <c r="B10" s="22">
        <f t="shared" si="0"/>
        <v>4</v>
      </c>
      <c r="C10" s="11" t="s">
        <v>9</v>
      </c>
      <c r="D10" s="3">
        <v>1320199.3999999999</v>
      </c>
      <c r="E10" s="22">
        <v>1575213.57</v>
      </c>
      <c r="F10" s="22">
        <v>1314906.6599999999</v>
      </c>
      <c r="G10" s="22">
        <v>257056</v>
      </c>
      <c r="H10" s="22">
        <f t="shared" si="1"/>
        <v>4467375.63</v>
      </c>
    </row>
    <row r="11" spans="1:8" x14ac:dyDescent="0.25">
      <c r="A11" s="22">
        <v>40401</v>
      </c>
      <c r="B11" s="22">
        <f t="shared" si="0"/>
        <v>4</v>
      </c>
      <c r="C11" s="11" t="s">
        <v>10</v>
      </c>
      <c r="D11" s="3">
        <v>86166.11</v>
      </c>
      <c r="E11" s="22">
        <v>110357.39</v>
      </c>
      <c r="F11" s="22">
        <v>93367.810000000012</v>
      </c>
      <c r="G11" s="22">
        <v>31871.7</v>
      </c>
      <c r="H11" s="22">
        <f t="shared" si="1"/>
        <v>321763.01</v>
      </c>
    </row>
    <row r="12" spans="1:8" x14ac:dyDescent="0.25">
      <c r="A12" s="22">
        <v>40402</v>
      </c>
      <c r="B12" s="22">
        <f t="shared" si="0"/>
        <v>4</v>
      </c>
      <c r="C12" s="11" t="s">
        <v>11</v>
      </c>
      <c r="D12" s="3">
        <v>44726.67</v>
      </c>
      <c r="E12" s="22">
        <v>62141.86</v>
      </c>
      <c r="F12" s="22">
        <v>53322.99</v>
      </c>
      <c r="G12" s="22">
        <v>26260</v>
      </c>
      <c r="H12" s="22">
        <f t="shared" si="1"/>
        <v>186451.52</v>
      </c>
    </row>
    <row r="13" spans="1:8" x14ac:dyDescent="0.25">
      <c r="A13" s="22">
        <v>40403</v>
      </c>
      <c r="B13" s="22">
        <f t="shared" si="0"/>
        <v>4</v>
      </c>
      <c r="C13" s="11" t="s">
        <v>12</v>
      </c>
      <c r="D13" s="3">
        <v>13676.89</v>
      </c>
      <c r="E13" s="22">
        <v>19002.25</v>
      </c>
      <c r="F13" s="22">
        <v>16305.55</v>
      </c>
      <c r="G13" s="22">
        <v>8030</v>
      </c>
      <c r="H13" s="22">
        <f t="shared" si="1"/>
        <v>57014.69</v>
      </c>
    </row>
    <row r="14" spans="1:8" x14ac:dyDescent="0.25">
      <c r="A14" s="22">
        <v>40404</v>
      </c>
      <c r="B14" s="22">
        <f t="shared" si="0"/>
        <v>4</v>
      </c>
      <c r="C14" s="11" t="s">
        <v>13</v>
      </c>
      <c r="D14" s="3">
        <v>304109.44</v>
      </c>
      <c r="E14" s="22">
        <v>368405.68</v>
      </c>
      <c r="F14" s="22">
        <v>308443.68</v>
      </c>
      <c r="G14" s="22">
        <v>70320</v>
      </c>
      <c r="H14" s="22">
        <f t="shared" si="1"/>
        <v>1051278.8</v>
      </c>
    </row>
    <row r="15" spans="1:8" x14ac:dyDescent="0.25">
      <c r="A15" s="22">
        <v>40405</v>
      </c>
      <c r="B15" s="22">
        <f t="shared" si="0"/>
        <v>4</v>
      </c>
      <c r="C15" s="11" t="s">
        <v>14</v>
      </c>
      <c r="D15" s="3">
        <v>47196.34</v>
      </c>
      <c r="E15" s="22">
        <v>65573.149999999994</v>
      </c>
      <c r="F15" s="22">
        <v>56267.33</v>
      </c>
      <c r="G15" s="22">
        <v>27710</v>
      </c>
      <c r="H15" s="22">
        <f t="shared" si="1"/>
        <v>196746.82</v>
      </c>
    </row>
    <row r="16" spans="1:8" x14ac:dyDescent="0.25">
      <c r="A16" s="22">
        <v>40406</v>
      </c>
      <c r="B16" s="22">
        <f t="shared" si="0"/>
        <v>4</v>
      </c>
      <c r="C16" s="11" t="s">
        <v>15</v>
      </c>
      <c r="D16" s="3">
        <v>47213.37</v>
      </c>
      <c r="E16" s="22">
        <v>65596.81</v>
      </c>
      <c r="F16" s="22">
        <v>56287.63</v>
      </c>
      <c r="G16" s="22">
        <v>27720</v>
      </c>
      <c r="H16" s="22">
        <f t="shared" si="1"/>
        <v>196817.81</v>
      </c>
    </row>
    <row r="17" spans="1:8" x14ac:dyDescent="0.25">
      <c r="A17" s="22">
        <v>40407</v>
      </c>
      <c r="B17" s="22">
        <f t="shared" si="0"/>
        <v>4</v>
      </c>
      <c r="C17" s="11" t="s">
        <v>16</v>
      </c>
      <c r="D17" s="3">
        <v>36602.29</v>
      </c>
      <c r="E17" s="22">
        <v>50854.09</v>
      </c>
      <c r="F17" s="22">
        <v>43637.13</v>
      </c>
      <c r="G17" s="22">
        <v>21490</v>
      </c>
      <c r="H17" s="22">
        <f t="shared" si="1"/>
        <v>152583.51</v>
      </c>
    </row>
    <row r="18" spans="1:8" x14ac:dyDescent="0.25">
      <c r="A18" s="22">
        <v>40408</v>
      </c>
      <c r="B18" s="22">
        <f t="shared" si="0"/>
        <v>4</v>
      </c>
      <c r="C18" s="11" t="s">
        <v>17</v>
      </c>
      <c r="D18" s="3">
        <v>17441.02</v>
      </c>
      <c r="E18" s="22">
        <v>24232.01</v>
      </c>
      <c r="F18" s="22">
        <v>20793.120000000003</v>
      </c>
      <c r="G18" s="22">
        <v>10240</v>
      </c>
      <c r="H18" s="22">
        <f t="shared" si="1"/>
        <v>72706.149999999994</v>
      </c>
    </row>
    <row r="19" spans="1:8" x14ac:dyDescent="0.25">
      <c r="A19" s="22">
        <v>40409</v>
      </c>
      <c r="B19" s="22">
        <f t="shared" si="0"/>
        <v>4</v>
      </c>
      <c r="C19" s="11" t="s">
        <v>18</v>
      </c>
      <c r="D19" s="3">
        <v>20029.919999999998</v>
      </c>
      <c r="E19" s="22">
        <v>27828.95</v>
      </c>
      <c r="F19" s="22">
        <v>23879.599999999999</v>
      </c>
      <c r="G19" s="22">
        <v>11760</v>
      </c>
      <c r="H19" s="22">
        <f t="shared" si="1"/>
        <v>83498.47</v>
      </c>
    </row>
    <row r="20" spans="1:8" x14ac:dyDescent="0.25">
      <c r="A20" s="22">
        <v>40410</v>
      </c>
      <c r="B20" s="22">
        <f t="shared" si="0"/>
        <v>4</v>
      </c>
      <c r="C20" s="11" t="s">
        <v>19</v>
      </c>
      <c r="D20" s="3">
        <v>23078.69</v>
      </c>
      <c r="E20" s="22">
        <v>32064.82</v>
      </c>
      <c r="F20" s="22">
        <v>27514.34</v>
      </c>
      <c r="G20" s="22">
        <v>13550</v>
      </c>
      <c r="H20" s="22">
        <f t="shared" si="1"/>
        <v>96207.849999999991</v>
      </c>
    </row>
    <row r="21" spans="1:8" x14ac:dyDescent="0.25">
      <c r="A21" s="22">
        <v>40411</v>
      </c>
      <c r="B21" s="22">
        <f t="shared" si="0"/>
        <v>4</v>
      </c>
      <c r="C21" s="11" t="s">
        <v>20</v>
      </c>
      <c r="D21" s="3">
        <v>10679.22</v>
      </c>
      <c r="E21" s="22">
        <v>14837.37</v>
      </c>
      <c r="F21" s="22">
        <v>12731.73</v>
      </c>
      <c r="G21" s="22">
        <v>6270</v>
      </c>
      <c r="H21" s="22">
        <f t="shared" si="1"/>
        <v>44518.32</v>
      </c>
    </row>
    <row r="22" spans="1:8" x14ac:dyDescent="0.25">
      <c r="A22" s="22">
        <v>40412</v>
      </c>
      <c r="B22" s="22">
        <f t="shared" si="0"/>
        <v>4</v>
      </c>
      <c r="C22" s="11" t="s">
        <v>21</v>
      </c>
      <c r="D22" s="3">
        <v>22942.43</v>
      </c>
      <c r="E22" s="22">
        <v>31875.51</v>
      </c>
      <c r="F22" s="22">
        <v>27351.89</v>
      </c>
      <c r="G22" s="22">
        <v>13470</v>
      </c>
      <c r="H22" s="22">
        <f t="shared" si="1"/>
        <v>95639.83</v>
      </c>
    </row>
    <row r="23" spans="1:8" x14ac:dyDescent="0.25">
      <c r="A23" s="22">
        <v>40413</v>
      </c>
      <c r="B23" s="22">
        <f t="shared" si="0"/>
        <v>4</v>
      </c>
      <c r="C23" s="11" t="s">
        <v>22</v>
      </c>
      <c r="D23" s="3">
        <v>66630.13</v>
      </c>
      <c r="E23" s="22">
        <v>92573.85</v>
      </c>
      <c r="F23" s="22">
        <v>79436.23000000001</v>
      </c>
      <c r="G23" s="22">
        <v>39120</v>
      </c>
      <c r="H23" s="22">
        <f t="shared" si="1"/>
        <v>277760.21000000002</v>
      </c>
    </row>
    <row r="24" spans="1:8" x14ac:dyDescent="0.25">
      <c r="A24" s="22">
        <v>40414</v>
      </c>
      <c r="B24" s="22">
        <f t="shared" si="0"/>
        <v>4</v>
      </c>
      <c r="C24" s="11" t="s">
        <v>23</v>
      </c>
      <c r="D24" s="3">
        <v>58182.14</v>
      </c>
      <c r="E24" s="22">
        <v>80836.47</v>
      </c>
      <c r="F24" s="22">
        <v>69364.56</v>
      </c>
      <c r="G24" s="22">
        <v>34160</v>
      </c>
      <c r="H24" s="22">
        <f t="shared" si="1"/>
        <v>242543.16999999998</v>
      </c>
    </row>
    <row r="25" spans="1:8" x14ac:dyDescent="0.25">
      <c r="A25" s="22">
        <v>40415</v>
      </c>
      <c r="B25" s="22">
        <f t="shared" si="0"/>
        <v>4</v>
      </c>
      <c r="C25" s="11" t="s">
        <v>24</v>
      </c>
      <c r="D25" s="3">
        <v>25395.07</v>
      </c>
      <c r="E25" s="22">
        <v>35283.130000000005</v>
      </c>
      <c r="F25" s="22">
        <v>30275.919999999998</v>
      </c>
      <c r="G25" s="22">
        <v>14910</v>
      </c>
      <c r="H25" s="22">
        <f t="shared" si="1"/>
        <v>105864.12</v>
      </c>
    </row>
    <row r="26" spans="1:8" x14ac:dyDescent="0.25">
      <c r="A26" s="22">
        <v>40416</v>
      </c>
      <c r="B26" s="22">
        <f t="shared" si="0"/>
        <v>4</v>
      </c>
      <c r="C26" s="11" t="s">
        <v>25</v>
      </c>
      <c r="D26" s="3">
        <v>13523.6</v>
      </c>
      <c r="E26" s="22">
        <v>18789.27</v>
      </c>
      <c r="F26" s="22">
        <v>16122.79</v>
      </c>
      <c r="G26" s="22">
        <v>7940</v>
      </c>
      <c r="H26" s="22">
        <f t="shared" si="1"/>
        <v>56375.66</v>
      </c>
    </row>
    <row r="27" spans="1:8" x14ac:dyDescent="0.25">
      <c r="A27" s="22">
        <v>40417</v>
      </c>
      <c r="B27" s="22">
        <f t="shared" si="0"/>
        <v>4</v>
      </c>
      <c r="C27" s="11" t="s">
        <v>26</v>
      </c>
      <c r="D27" s="3">
        <v>21273.27</v>
      </c>
      <c r="E27" s="22">
        <v>29556.43</v>
      </c>
      <c r="F27" s="22">
        <v>25361.919999999998</v>
      </c>
      <c r="G27" s="22">
        <v>12490</v>
      </c>
      <c r="H27" s="22">
        <f t="shared" si="1"/>
        <v>88681.62</v>
      </c>
    </row>
    <row r="28" spans="1:8" x14ac:dyDescent="0.25">
      <c r="A28" s="22">
        <v>40418</v>
      </c>
      <c r="B28" s="22">
        <f t="shared" si="0"/>
        <v>4</v>
      </c>
      <c r="C28" s="11" t="s">
        <v>27</v>
      </c>
      <c r="D28" s="3">
        <v>86438.63</v>
      </c>
      <c r="E28" s="22">
        <v>110706.42</v>
      </c>
      <c r="F28" s="22">
        <v>93663.11</v>
      </c>
      <c r="G28" s="22">
        <v>31972.5</v>
      </c>
      <c r="H28" s="22">
        <f t="shared" si="1"/>
        <v>322780.65999999997</v>
      </c>
    </row>
    <row r="29" spans="1:8" x14ac:dyDescent="0.25">
      <c r="A29" s="22">
        <v>40419</v>
      </c>
      <c r="B29" s="22">
        <f t="shared" si="0"/>
        <v>4</v>
      </c>
      <c r="C29" s="11" t="s">
        <v>28</v>
      </c>
      <c r="D29" s="3">
        <v>50432.47</v>
      </c>
      <c r="E29" s="22">
        <v>70069.320000000007</v>
      </c>
      <c r="F29" s="22">
        <v>60125.43</v>
      </c>
      <c r="G29" s="22">
        <v>29610</v>
      </c>
      <c r="H29" s="22">
        <f t="shared" si="1"/>
        <v>210237.22</v>
      </c>
    </row>
    <row r="30" spans="1:8" x14ac:dyDescent="0.25">
      <c r="A30" s="22">
        <v>40420</v>
      </c>
      <c r="B30" s="22">
        <f t="shared" si="0"/>
        <v>4</v>
      </c>
      <c r="C30" s="11" t="s">
        <v>29</v>
      </c>
      <c r="D30" s="3">
        <v>24952.23</v>
      </c>
      <c r="E30" s="22">
        <v>34667.869999999995</v>
      </c>
      <c r="F30" s="22">
        <v>29747.97</v>
      </c>
      <c r="G30" s="22">
        <v>14650</v>
      </c>
      <c r="H30" s="22">
        <f t="shared" si="1"/>
        <v>104018.06999999999</v>
      </c>
    </row>
    <row r="31" spans="1:8" x14ac:dyDescent="0.25">
      <c r="A31" s="22">
        <v>40421</v>
      </c>
      <c r="B31" s="22">
        <f t="shared" si="0"/>
        <v>4</v>
      </c>
      <c r="C31" s="11" t="s">
        <v>30</v>
      </c>
      <c r="D31" s="3">
        <v>125663.88</v>
      </c>
      <c r="E31" s="22">
        <v>160944.23000000001</v>
      </c>
      <c r="F31" s="22">
        <v>136166.78</v>
      </c>
      <c r="G31" s="22">
        <v>46481.4</v>
      </c>
      <c r="H31" s="22">
        <f t="shared" si="1"/>
        <v>469256.29000000004</v>
      </c>
    </row>
    <row r="32" spans="1:8" x14ac:dyDescent="0.25">
      <c r="A32" s="22">
        <v>40422</v>
      </c>
      <c r="B32" s="22">
        <f t="shared" si="0"/>
        <v>4</v>
      </c>
      <c r="C32" s="11" t="s">
        <v>31</v>
      </c>
      <c r="D32" s="3">
        <v>46208.47</v>
      </c>
      <c r="E32" s="22">
        <v>64200.63</v>
      </c>
      <c r="F32" s="22">
        <v>55089.59</v>
      </c>
      <c r="G32" s="22">
        <v>27130</v>
      </c>
      <c r="H32" s="22">
        <f t="shared" si="1"/>
        <v>192628.69</v>
      </c>
    </row>
    <row r="33" spans="1:8" x14ac:dyDescent="0.25">
      <c r="A33" s="22">
        <v>40423</v>
      </c>
      <c r="B33" s="22">
        <f t="shared" si="0"/>
        <v>4</v>
      </c>
      <c r="C33" s="11" t="s">
        <v>32</v>
      </c>
      <c r="D33" s="3">
        <v>22244.11</v>
      </c>
      <c r="E33" s="22">
        <v>30905.279999999999</v>
      </c>
      <c r="F33" s="22">
        <v>26519.35</v>
      </c>
      <c r="G33" s="22">
        <v>13060</v>
      </c>
      <c r="H33" s="22">
        <f t="shared" si="1"/>
        <v>92728.739999999991</v>
      </c>
    </row>
    <row r="34" spans="1:8" x14ac:dyDescent="0.25">
      <c r="A34" s="22">
        <v>40424</v>
      </c>
      <c r="B34" s="22">
        <f t="shared" si="0"/>
        <v>4</v>
      </c>
      <c r="C34" s="11" t="s">
        <v>33</v>
      </c>
      <c r="D34" s="3">
        <v>19314.560000000001</v>
      </c>
      <c r="E34" s="22">
        <v>26835.06</v>
      </c>
      <c r="F34" s="22">
        <v>23026.76</v>
      </c>
      <c r="G34" s="22">
        <v>11340</v>
      </c>
      <c r="H34" s="22">
        <f t="shared" si="1"/>
        <v>80516.38</v>
      </c>
    </row>
    <row r="35" spans="1:8" x14ac:dyDescent="0.25">
      <c r="A35" s="22">
        <v>40425</v>
      </c>
      <c r="B35" s="22">
        <f t="shared" si="0"/>
        <v>4</v>
      </c>
      <c r="C35" s="11" t="s">
        <v>34</v>
      </c>
      <c r="D35" s="3">
        <v>30283.33</v>
      </c>
      <c r="E35" s="22">
        <v>42074.720000000001</v>
      </c>
      <c r="F35" s="22">
        <v>36103.69</v>
      </c>
      <c r="G35" s="22">
        <v>17780</v>
      </c>
      <c r="H35" s="22">
        <f t="shared" si="1"/>
        <v>126241.74</v>
      </c>
    </row>
    <row r="36" spans="1:8" x14ac:dyDescent="0.25">
      <c r="A36" s="22">
        <v>40426</v>
      </c>
      <c r="B36" s="22">
        <f t="shared" si="0"/>
        <v>4</v>
      </c>
      <c r="C36" s="11" t="s">
        <v>35</v>
      </c>
      <c r="D36" s="3">
        <v>51914.27</v>
      </c>
      <c r="E36" s="22">
        <v>72128.09</v>
      </c>
      <c r="F36" s="22">
        <v>61892.03</v>
      </c>
      <c r="G36" s="22">
        <v>30480</v>
      </c>
      <c r="H36" s="22">
        <f t="shared" si="1"/>
        <v>216414.38999999998</v>
      </c>
    </row>
    <row r="37" spans="1:8" x14ac:dyDescent="0.25">
      <c r="A37" s="22">
        <v>40427</v>
      </c>
      <c r="B37" s="22">
        <f t="shared" si="0"/>
        <v>4</v>
      </c>
      <c r="C37" s="11" t="s">
        <v>36</v>
      </c>
      <c r="D37" s="3">
        <v>39514.800000000003</v>
      </c>
      <c r="E37" s="22">
        <v>54900.65</v>
      </c>
      <c r="F37" s="22">
        <v>47109.42</v>
      </c>
      <c r="G37" s="22">
        <v>23200</v>
      </c>
      <c r="H37" s="22">
        <f t="shared" si="1"/>
        <v>164724.87</v>
      </c>
    </row>
    <row r="38" spans="1:8" x14ac:dyDescent="0.25">
      <c r="A38" s="22">
        <v>40428</v>
      </c>
      <c r="B38" s="22">
        <f t="shared" si="0"/>
        <v>4</v>
      </c>
      <c r="C38" s="11" t="s">
        <v>37</v>
      </c>
      <c r="D38" s="3">
        <v>58488.72</v>
      </c>
      <c r="E38" s="22">
        <v>81262.429999999993</v>
      </c>
      <c r="F38" s="22">
        <v>69730.06</v>
      </c>
      <c r="G38" s="22">
        <v>34340</v>
      </c>
      <c r="H38" s="22">
        <f t="shared" si="1"/>
        <v>243821.21</v>
      </c>
    </row>
    <row r="39" spans="1:8" x14ac:dyDescent="0.25">
      <c r="A39" s="22">
        <v>40429</v>
      </c>
      <c r="B39" s="22">
        <f t="shared" si="0"/>
        <v>4</v>
      </c>
      <c r="C39" s="11" t="s">
        <v>38</v>
      </c>
      <c r="D39" s="3">
        <v>19944.75</v>
      </c>
      <c r="E39" s="22">
        <v>27710.63</v>
      </c>
      <c r="F39" s="22">
        <v>23778.07</v>
      </c>
      <c r="G39" s="22">
        <v>11710</v>
      </c>
      <c r="H39" s="22">
        <f t="shared" si="1"/>
        <v>83143.450000000012</v>
      </c>
    </row>
    <row r="40" spans="1:8" x14ac:dyDescent="0.25">
      <c r="A40" s="22">
        <v>40430</v>
      </c>
      <c r="B40" s="22">
        <f t="shared" si="0"/>
        <v>4</v>
      </c>
      <c r="C40" s="11" t="s">
        <v>39</v>
      </c>
      <c r="D40" s="3">
        <v>18871.72</v>
      </c>
      <c r="E40" s="22">
        <v>26219.79</v>
      </c>
      <c r="F40" s="22">
        <v>22498.81</v>
      </c>
      <c r="G40" s="22">
        <v>11080</v>
      </c>
      <c r="H40" s="22">
        <f t="shared" si="1"/>
        <v>78670.320000000007</v>
      </c>
    </row>
    <row r="41" spans="1:8" x14ac:dyDescent="0.25">
      <c r="A41" s="22">
        <v>40431</v>
      </c>
      <c r="B41" s="22">
        <f t="shared" si="0"/>
        <v>4</v>
      </c>
      <c r="C41" s="11" t="s">
        <v>40</v>
      </c>
      <c r="D41" s="3">
        <v>21188.11</v>
      </c>
      <c r="E41" s="22">
        <v>29438.11</v>
      </c>
      <c r="F41" s="22">
        <v>25260.400000000001</v>
      </c>
      <c r="G41" s="22">
        <v>12440</v>
      </c>
      <c r="H41" s="22">
        <f t="shared" si="1"/>
        <v>88326.62</v>
      </c>
    </row>
    <row r="42" spans="1:8" x14ac:dyDescent="0.25">
      <c r="A42" s="22">
        <v>40432</v>
      </c>
      <c r="B42" s="22">
        <f t="shared" si="0"/>
        <v>4</v>
      </c>
      <c r="C42" s="11" t="s">
        <v>41</v>
      </c>
      <c r="D42" s="3">
        <v>29636.1</v>
      </c>
      <c r="E42" s="22">
        <v>41175.490000000005</v>
      </c>
      <c r="F42" s="22">
        <v>35332.07</v>
      </c>
      <c r="G42" s="22">
        <v>17400</v>
      </c>
      <c r="H42" s="22">
        <f t="shared" si="1"/>
        <v>123543.66</v>
      </c>
    </row>
    <row r="43" spans="1:8" x14ac:dyDescent="0.25">
      <c r="A43" s="22">
        <v>40433</v>
      </c>
      <c r="B43" s="22">
        <f t="shared" si="0"/>
        <v>4</v>
      </c>
      <c r="C43" s="11" t="s">
        <v>42</v>
      </c>
      <c r="D43" s="3">
        <v>16981.14</v>
      </c>
      <c r="E43" s="22">
        <v>23593.08</v>
      </c>
      <c r="F43" s="22">
        <v>20244.870000000003</v>
      </c>
      <c r="G43" s="22">
        <v>9970</v>
      </c>
      <c r="H43" s="22">
        <f t="shared" si="1"/>
        <v>70789.09</v>
      </c>
    </row>
    <row r="44" spans="1:8" x14ac:dyDescent="0.25">
      <c r="A44" s="22">
        <v>40434</v>
      </c>
      <c r="B44" s="22">
        <f t="shared" si="0"/>
        <v>4</v>
      </c>
      <c r="C44" s="11" t="s">
        <v>43</v>
      </c>
      <c r="D44" s="3">
        <v>15141.66</v>
      </c>
      <c r="E44" s="22">
        <v>21037.360000000001</v>
      </c>
      <c r="F44" s="22">
        <v>18051.84</v>
      </c>
      <c r="G44" s="22">
        <v>8890</v>
      </c>
      <c r="H44" s="22">
        <f t="shared" si="1"/>
        <v>63120.86</v>
      </c>
    </row>
    <row r="45" spans="1:8" x14ac:dyDescent="0.25">
      <c r="A45" s="22">
        <v>40435</v>
      </c>
      <c r="B45" s="22">
        <f t="shared" si="0"/>
        <v>4</v>
      </c>
      <c r="C45" s="11" t="s">
        <v>44</v>
      </c>
      <c r="D45" s="3">
        <v>7749.67</v>
      </c>
      <c r="E45" s="22">
        <v>10767.15</v>
      </c>
      <c r="F45" s="22">
        <v>9239.130000000001</v>
      </c>
      <c r="G45" s="22">
        <v>4550</v>
      </c>
      <c r="H45" s="22">
        <f t="shared" si="1"/>
        <v>32305.95</v>
      </c>
    </row>
    <row r="46" spans="1:8" x14ac:dyDescent="0.25">
      <c r="A46" s="22">
        <v>40436</v>
      </c>
      <c r="B46" s="22">
        <f t="shared" si="0"/>
        <v>4</v>
      </c>
      <c r="C46" s="11" t="s">
        <v>45</v>
      </c>
      <c r="D46" s="3">
        <v>34967.19</v>
      </c>
      <c r="E46" s="22">
        <v>48582.34</v>
      </c>
      <c r="F46" s="22">
        <v>41687.78</v>
      </c>
      <c r="G46" s="22">
        <v>20530</v>
      </c>
      <c r="H46" s="22">
        <f t="shared" si="1"/>
        <v>145767.31</v>
      </c>
    </row>
    <row r="47" spans="1:8" x14ac:dyDescent="0.25">
      <c r="A47" s="22">
        <v>40437</v>
      </c>
      <c r="B47" s="22">
        <f t="shared" si="0"/>
        <v>4</v>
      </c>
      <c r="C47" s="11" t="s">
        <v>46</v>
      </c>
      <c r="D47" s="3">
        <v>54707.56</v>
      </c>
      <c r="E47" s="22">
        <v>76009</v>
      </c>
      <c r="F47" s="22">
        <v>65222.18</v>
      </c>
      <c r="G47" s="22">
        <v>32120</v>
      </c>
      <c r="H47" s="22">
        <f t="shared" si="1"/>
        <v>228058.74</v>
      </c>
    </row>
    <row r="48" spans="1:8" x14ac:dyDescent="0.25">
      <c r="A48" s="22">
        <v>40438</v>
      </c>
      <c r="B48" s="22">
        <f t="shared" si="0"/>
        <v>4</v>
      </c>
      <c r="C48" s="11" t="s">
        <v>47</v>
      </c>
      <c r="D48" s="3">
        <v>42444.35</v>
      </c>
      <c r="E48" s="22">
        <v>58970.87</v>
      </c>
      <c r="F48" s="22">
        <v>50602.02</v>
      </c>
      <c r="G48" s="22">
        <v>24920</v>
      </c>
      <c r="H48" s="22">
        <f t="shared" si="1"/>
        <v>176937.24</v>
      </c>
    </row>
    <row r="49" spans="1:8" x14ac:dyDescent="0.25">
      <c r="A49" s="22">
        <v>40439</v>
      </c>
      <c r="B49" s="22">
        <f t="shared" si="0"/>
        <v>4</v>
      </c>
      <c r="C49" s="11" t="s">
        <v>48</v>
      </c>
      <c r="D49" s="3">
        <v>11224.25</v>
      </c>
      <c r="E49" s="22">
        <v>15594.62</v>
      </c>
      <c r="F49" s="22">
        <v>13381.51</v>
      </c>
      <c r="G49" s="22">
        <v>6590</v>
      </c>
      <c r="H49" s="22">
        <f t="shared" si="1"/>
        <v>46790.380000000005</v>
      </c>
    </row>
    <row r="50" spans="1:8" x14ac:dyDescent="0.25">
      <c r="A50" s="22">
        <v>40440</v>
      </c>
      <c r="B50" s="22">
        <f t="shared" si="0"/>
        <v>4</v>
      </c>
      <c r="C50" s="11" t="s">
        <v>49</v>
      </c>
      <c r="D50" s="3">
        <v>6829.93</v>
      </c>
      <c r="E50" s="22">
        <v>9489.2900000000009</v>
      </c>
      <c r="F50" s="22">
        <v>8142.62</v>
      </c>
      <c r="G50" s="22">
        <v>4010</v>
      </c>
      <c r="H50" s="22">
        <f t="shared" si="1"/>
        <v>28471.84</v>
      </c>
    </row>
    <row r="51" spans="1:8" x14ac:dyDescent="0.25">
      <c r="A51" s="22">
        <v>40441</v>
      </c>
      <c r="B51" s="22">
        <f t="shared" si="0"/>
        <v>4</v>
      </c>
      <c r="C51" s="11" t="s">
        <v>50</v>
      </c>
      <c r="D51" s="3">
        <v>70240.960000000006</v>
      </c>
      <c r="E51" s="22">
        <v>97590.64</v>
      </c>
      <c r="F51" s="22">
        <v>83741.06</v>
      </c>
      <c r="G51" s="22">
        <v>41240</v>
      </c>
      <c r="H51" s="22">
        <f t="shared" si="1"/>
        <v>292812.66000000003</v>
      </c>
    </row>
    <row r="52" spans="1:8" x14ac:dyDescent="0.25">
      <c r="A52" s="22">
        <v>40442</v>
      </c>
      <c r="B52" s="22">
        <f t="shared" si="0"/>
        <v>4</v>
      </c>
      <c r="C52" s="11" t="s">
        <v>51</v>
      </c>
      <c r="D52" s="3">
        <v>17798.689999999999</v>
      </c>
      <c r="E52" s="22">
        <v>24728.959999999999</v>
      </c>
      <c r="F52" s="22">
        <v>21219.54</v>
      </c>
      <c r="G52" s="22">
        <v>10450</v>
      </c>
      <c r="H52" s="22">
        <f t="shared" si="1"/>
        <v>74197.19</v>
      </c>
    </row>
    <row r="53" spans="1:8" x14ac:dyDescent="0.25">
      <c r="A53" s="22">
        <v>40443</v>
      </c>
      <c r="B53" s="22">
        <f t="shared" si="0"/>
        <v>4</v>
      </c>
      <c r="C53" s="11" t="s">
        <v>52</v>
      </c>
      <c r="D53" s="3">
        <v>36380.870000000003</v>
      </c>
      <c r="E53" s="22">
        <v>50546.46</v>
      </c>
      <c r="F53" s="22">
        <v>43373.16</v>
      </c>
      <c r="G53" s="22">
        <v>21360</v>
      </c>
      <c r="H53" s="22">
        <f t="shared" si="1"/>
        <v>151660.49</v>
      </c>
    </row>
    <row r="54" spans="1:8" x14ac:dyDescent="0.25">
      <c r="A54" s="22">
        <v>40444</v>
      </c>
      <c r="B54" s="22">
        <f t="shared" si="0"/>
        <v>4</v>
      </c>
      <c r="C54" s="11" t="s">
        <v>53</v>
      </c>
      <c r="D54" s="3">
        <v>12706.05</v>
      </c>
      <c r="E54" s="22">
        <v>17653.400000000001</v>
      </c>
      <c r="F54" s="22">
        <v>15148.12</v>
      </c>
      <c r="G54" s="22">
        <v>7460</v>
      </c>
      <c r="H54" s="22">
        <f t="shared" si="1"/>
        <v>52967.57</v>
      </c>
    </row>
    <row r="55" spans="1:8" x14ac:dyDescent="0.25">
      <c r="A55" s="22">
        <v>40445</v>
      </c>
      <c r="B55" s="22">
        <f t="shared" si="0"/>
        <v>4</v>
      </c>
      <c r="C55" s="11" t="s">
        <v>54</v>
      </c>
      <c r="D55" s="3">
        <v>11956.63</v>
      </c>
      <c r="E55" s="22">
        <v>16612.18</v>
      </c>
      <c r="F55" s="22">
        <v>14254.66</v>
      </c>
      <c r="G55" s="22">
        <v>7020</v>
      </c>
      <c r="H55" s="22">
        <f t="shared" si="1"/>
        <v>49843.47</v>
      </c>
    </row>
    <row r="56" spans="1:8" x14ac:dyDescent="0.25">
      <c r="A56" s="22">
        <v>40446</v>
      </c>
      <c r="B56" s="22">
        <f t="shared" si="0"/>
        <v>4</v>
      </c>
      <c r="C56" s="11" t="s">
        <v>55</v>
      </c>
      <c r="D56" s="3">
        <v>24645.65</v>
      </c>
      <c r="E56" s="22">
        <v>34241.910000000003</v>
      </c>
      <c r="F56" s="22">
        <v>29382.47</v>
      </c>
      <c r="G56" s="22">
        <v>14470</v>
      </c>
      <c r="H56" s="22">
        <f t="shared" si="1"/>
        <v>102740.03</v>
      </c>
    </row>
    <row r="57" spans="1:8" x14ac:dyDescent="0.25">
      <c r="A57" s="22">
        <v>40501</v>
      </c>
      <c r="B57" s="22">
        <f t="shared" si="0"/>
        <v>4</v>
      </c>
      <c r="C57" s="11" t="s">
        <v>56</v>
      </c>
      <c r="D57" s="3">
        <v>105122.99</v>
      </c>
      <c r="E57" s="22">
        <v>134636.46</v>
      </c>
      <c r="F57" s="22">
        <v>113909.1</v>
      </c>
      <c r="G57" s="22">
        <v>38883.599999999999</v>
      </c>
      <c r="H57" s="22">
        <f t="shared" si="1"/>
        <v>392552.15</v>
      </c>
    </row>
    <row r="58" spans="1:8" x14ac:dyDescent="0.25">
      <c r="A58" s="22">
        <v>40502</v>
      </c>
      <c r="B58" s="22">
        <f t="shared" si="0"/>
        <v>4</v>
      </c>
      <c r="C58" s="11" t="s">
        <v>57</v>
      </c>
      <c r="D58" s="3">
        <v>38646.160000000003</v>
      </c>
      <c r="E58" s="22">
        <v>53693.78</v>
      </c>
      <c r="F58" s="22">
        <v>46073.83</v>
      </c>
      <c r="G58" s="22">
        <v>22690</v>
      </c>
      <c r="H58" s="22">
        <f t="shared" si="1"/>
        <v>161103.77000000002</v>
      </c>
    </row>
    <row r="59" spans="1:8" x14ac:dyDescent="0.25">
      <c r="A59" s="22">
        <v>40503</v>
      </c>
      <c r="B59" s="22">
        <f t="shared" si="0"/>
        <v>4</v>
      </c>
      <c r="C59" s="11" t="s">
        <v>58</v>
      </c>
      <c r="D59" s="3">
        <v>73068.320000000007</v>
      </c>
      <c r="E59" s="22">
        <v>101518.87</v>
      </c>
      <c r="F59" s="22">
        <v>87111.82</v>
      </c>
      <c r="G59" s="22">
        <v>42900</v>
      </c>
      <c r="H59" s="22">
        <f t="shared" si="1"/>
        <v>304599.01</v>
      </c>
    </row>
    <row r="60" spans="1:8" x14ac:dyDescent="0.25">
      <c r="A60" s="22">
        <v>40504</v>
      </c>
      <c r="B60" s="22">
        <f t="shared" si="0"/>
        <v>4</v>
      </c>
      <c r="C60" s="11" t="s">
        <v>59</v>
      </c>
      <c r="D60" s="3">
        <v>43074.54</v>
      </c>
      <c r="E60" s="22">
        <v>59846.44</v>
      </c>
      <c r="F60" s="22">
        <v>51353.33</v>
      </c>
      <c r="G60" s="22">
        <v>25290</v>
      </c>
      <c r="H60" s="22">
        <f t="shared" si="1"/>
        <v>179564.31</v>
      </c>
    </row>
    <row r="61" spans="1:8" x14ac:dyDescent="0.25">
      <c r="A61" s="22">
        <v>40505</v>
      </c>
      <c r="B61" s="22">
        <f t="shared" si="0"/>
        <v>4</v>
      </c>
      <c r="C61" s="11" t="s">
        <v>60</v>
      </c>
      <c r="D61" s="3">
        <v>22107.85</v>
      </c>
      <c r="E61" s="22">
        <v>30715.97</v>
      </c>
      <c r="F61" s="22">
        <v>26356.91</v>
      </c>
      <c r="G61" s="22">
        <v>12980</v>
      </c>
      <c r="H61" s="22">
        <f t="shared" si="1"/>
        <v>92160.73</v>
      </c>
    </row>
    <row r="62" spans="1:8" x14ac:dyDescent="0.25">
      <c r="A62" s="22">
        <v>40506</v>
      </c>
      <c r="B62" s="22">
        <f t="shared" si="0"/>
        <v>4</v>
      </c>
      <c r="C62" s="11" t="s">
        <v>61</v>
      </c>
      <c r="D62" s="3">
        <v>68452.58</v>
      </c>
      <c r="E62" s="22">
        <v>95105.91</v>
      </c>
      <c r="F62" s="22">
        <v>81608.95</v>
      </c>
      <c r="G62" s="22">
        <v>40190</v>
      </c>
      <c r="H62" s="22">
        <f t="shared" si="1"/>
        <v>285357.44</v>
      </c>
    </row>
    <row r="63" spans="1:8" x14ac:dyDescent="0.25">
      <c r="A63" s="22">
        <v>40507</v>
      </c>
      <c r="B63" s="22">
        <f t="shared" si="0"/>
        <v>4</v>
      </c>
      <c r="C63" s="11" t="s">
        <v>62</v>
      </c>
      <c r="D63" s="3">
        <v>35699.58</v>
      </c>
      <c r="E63" s="22">
        <v>49599.9</v>
      </c>
      <c r="F63" s="22">
        <v>42560.92</v>
      </c>
      <c r="G63" s="22">
        <v>20960</v>
      </c>
      <c r="H63" s="22">
        <f t="shared" si="1"/>
        <v>148820.40000000002</v>
      </c>
    </row>
    <row r="64" spans="1:8" x14ac:dyDescent="0.25">
      <c r="A64" s="22">
        <v>40508</v>
      </c>
      <c r="B64" s="22">
        <f t="shared" si="0"/>
        <v>4</v>
      </c>
      <c r="C64" s="11" t="s">
        <v>63</v>
      </c>
      <c r="D64" s="3">
        <v>50790.14</v>
      </c>
      <c r="E64" s="22">
        <v>70566.26999999999</v>
      </c>
      <c r="F64" s="22">
        <v>60551.85</v>
      </c>
      <c r="G64" s="22">
        <v>29820</v>
      </c>
      <c r="H64" s="22">
        <f t="shared" si="1"/>
        <v>211728.25999999998</v>
      </c>
    </row>
    <row r="65" spans="1:8" x14ac:dyDescent="0.25">
      <c r="A65" s="22">
        <v>40509</v>
      </c>
      <c r="B65" s="22">
        <f t="shared" si="0"/>
        <v>4</v>
      </c>
      <c r="C65" s="11" t="s">
        <v>64</v>
      </c>
      <c r="D65" s="3">
        <v>31083.84</v>
      </c>
      <c r="E65" s="22">
        <v>43186.93</v>
      </c>
      <c r="F65" s="22">
        <v>37058.06</v>
      </c>
      <c r="G65" s="22">
        <v>18250</v>
      </c>
      <c r="H65" s="22">
        <f t="shared" si="1"/>
        <v>129578.83</v>
      </c>
    </row>
    <row r="66" spans="1:8" x14ac:dyDescent="0.25">
      <c r="A66" s="22">
        <v>40510</v>
      </c>
      <c r="B66" s="22">
        <f t="shared" si="0"/>
        <v>4</v>
      </c>
      <c r="C66" s="11" t="s">
        <v>65</v>
      </c>
      <c r="D66" s="3">
        <v>39974.67</v>
      </c>
      <c r="E66" s="22">
        <v>55539.58</v>
      </c>
      <c r="F66" s="22">
        <v>47657.68</v>
      </c>
      <c r="G66" s="22">
        <v>23470</v>
      </c>
      <c r="H66" s="22">
        <f t="shared" si="1"/>
        <v>166641.93</v>
      </c>
    </row>
    <row r="67" spans="1:8" x14ac:dyDescent="0.25">
      <c r="A67" s="22">
        <v>40511</v>
      </c>
      <c r="B67" s="22">
        <f t="shared" si="0"/>
        <v>4</v>
      </c>
      <c r="C67" s="11" t="s">
        <v>66</v>
      </c>
      <c r="D67" s="3">
        <v>40332.35</v>
      </c>
      <c r="E67" s="22">
        <v>56036.52</v>
      </c>
      <c r="F67" s="22">
        <v>48084.1</v>
      </c>
      <c r="G67" s="22">
        <v>23680</v>
      </c>
      <c r="H67" s="22">
        <f t="shared" si="1"/>
        <v>168132.97</v>
      </c>
    </row>
    <row r="68" spans="1:8" x14ac:dyDescent="0.25">
      <c r="A68" s="22">
        <v>40512</v>
      </c>
      <c r="B68" s="22">
        <f t="shared" si="0"/>
        <v>4</v>
      </c>
      <c r="C68" s="11" t="s">
        <v>67</v>
      </c>
      <c r="D68" s="3">
        <v>28307.59</v>
      </c>
      <c r="E68" s="22">
        <v>39329.69</v>
      </c>
      <c r="F68" s="22">
        <v>33748.21</v>
      </c>
      <c r="G68" s="22">
        <v>16620</v>
      </c>
      <c r="H68" s="22">
        <f t="shared" si="1"/>
        <v>118005.48999999999</v>
      </c>
    </row>
    <row r="69" spans="1:8" x14ac:dyDescent="0.25">
      <c r="A69" s="22">
        <v>40601</v>
      </c>
      <c r="B69" s="22">
        <f t="shared" si="0"/>
        <v>4</v>
      </c>
      <c r="C69" s="11" t="s">
        <v>68</v>
      </c>
      <c r="D69" s="3">
        <v>138676.51</v>
      </c>
      <c r="E69" s="22">
        <v>177610.18</v>
      </c>
      <c r="F69" s="22">
        <v>150267</v>
      </c>
      <c r="G69" s="22">
        <v>51294.6</v>
      </c>
      <c r="H69" s="22">
        <f t="shared" si="1"/>
        <v>517848.29</v>
      </c>
    </row>
    <row r="70" spans="1:8" x14ac:dyDescent="0.25">
      <c r="A70" s="22">
        <v>40602</v>
      </c>
      <c r="B70" s="22">
        <f t="shared" si="0"/>
        <v>4</v>
      </c>
      <c r="C70" s="11" t="s">
        <v>69</v>
      </c>
      <c r="D70" s="3">
        <v>31611.84</v>
      </c>
      <c r="E70" s="22">
        <v>43920.52</v>
      </c>
      <c r="F70" s="22">
        <v>37687.54</v>
      </c>
      <c r="G70" s="22">
        <v>18560</v>
      </c>
      <c r="H70" s="22">
        <f t="shared" si="1"/>
        <v>131779.9</v>
      </c>
    </row>
    <row r="71" spans="1:8" x14ac:dyDescent="0.25">
      <c r="A71" s="22">
        <v>40603</v>
      </c>
      <c r="B71" s="22">
        <f t="shared" si="0"/>
        <v>4</v>
      </c>
      <c r="C71" s="11" t="s">
        <v>70</v>
      </c>
      <c r="D71" s="3">
        <v>47230.41</v>
      </c>
      <c r="E71" s="22">
        <v>65620.47</v>
      </c>
      <c r="F71" s="22">
        <v>56307.94</v>
      </c>
      <c r="G71" s="22">
        <v>27730</v>
      </c>
      <c r="H71" s="22">
        <f t="shared" si="1"/>
        <v>196888.82</v>
      </c>
    </row>
    <row r="72" spans="1:8" x14ac:dyDescent="0.25">
      <c r="A72" s="22">
        <v>40604</v>
      </c>
      <c r="B72" s="22">
        <f t="shared" ref="B72:B135" si="2">INT(A72/10000)</f>
        <v>4</v>
      </c>
      <c r="C72" s="11" t="s">
        <v>71</v>
      </c>
      <c r="D72" s="3">
        <v>48848.47</v>
      </c>
      <c r="E72" s="22">
        <v>67868.56</v>
      </c>
      <c r="F72" s="22">
        <v>58236.99</v>
      </c>
      <c r="G72" s="22">
        <v>28680</v>
      </c>
      <c r="H72" s="22">
        <f t="shared" ref="H72:H135" si="3">SUM(D72:G72)</f>
        <v>203634.02</v>
      </c>
    </row>
    <row r="73" spans="1:8" x14ac:dyDescent="0.25">
      <c r="A73" s="22">
        <v>40605</v>
      </c>
      <c r="B73" s="22">
        <f t="shared" si="2"/>
        <v>4</v>
      </c>
      <c r="C73" s="11" t="s">
        <v>72</v>
      </c>
      <c r="D73" s="3">
        <v>20217.27</v>
      </c>
      <c r="E73" s="22">
        <v>28089.25</v>
      </c>
      <c r="F73" s="22">
        <v>24102.97</v>
      </c>
      <c r="G73" s="22">
        <v>11870</v>
      </c>
      <c r="H73" s="22">
        <f t="shared" si="3"/>
        <v>84279.49</v>
      </c>
    </row>
    <row r="74" spans="1:8" x14ac:dyDescent="0.25">
      <c r="A74" s="22">
        <v>40606</v>
      </c>
      <c r="B74" s="22">
        <f t="shared" si="2"/>
        <v>4</v>
      </c>
      <c r="C74" s="11" t="s">
        <v>73</v>
      </c>
      <c r="D74" s="3">
        <v>10185.280000000001</v>
      </c>
      <c r="E74" s="22">
        <v>14151.12</v>
      </c>
      <c r="F74" s="22">
        <v>12142.86</v>
      </c>
      <c r="G74" s="22">
        <v>5980</v>
      </c>
      <c r="H74" s="22">
        <f t="shared" si="3"/>
        <v>42459.26</v>
      </c>
    </row>
    <row r="75" spans="1:8" x14ac:dyDescent="0.25">
      <c r="A75" s="22">
        <v>40607</v>
      </c>
      <c r="B75" s="22">
        <f t="shared" si="2"/>
        <v>4</v>
      </c>
      <c r="C75" s="11" t="s">
        <v>74</v>
      </c>
      <c r="D75" s="3">
        <v>37028.089999999997</v>
      </c>
      <c r="E75" s="22">
        <v>51445.69</v>
      </c>
      <c r="F75" s="22">
        <v>44144.78</v>
      </c>
      <c r="G75" s="22">
        <v>21740</v>
      </c>
      <c r="H75" s="22">
        <f t="shared" si="3"/>
        <v>154358.56</v>
      </c>
    </row>
    <row r="76" spans="1:8" x14ac:dyDescent="0.25">
      <c r="A76" s="22">
        <v>40608</v>
      </c>
      <c r="B76" s="22">
        <f t="shared" si="2"/>
        <v>4</v>
      </c>
      <c r="C76" s="11" t="s">
        <v>75</v>
      </c>
      <c r="D76" s="3">
        <v>53208.72</v>
      </c>
      <c r="E76" s="22">
        <v>73926.559999999998</v>
      </c>
      <c r="F76" s="22">
        <v>63435.27</v>
      </c>
      <c r="G76" s="22">
        <v>31240</v>
      </c>
      <c r="H76" s="22">
        <f t="shared" si="3"/>
        <v>221810.55</v>
      </c>
    </row>
    <row r="77" spans="1:8" x14ac:dyDescent="0.25">
      <c r="A77" s="22">
        <v>40609</v>
      </c>
      <c r="B77" s="22">
        <f t="shared" si="2"/>
        <v>4</v>
      </c>
      <c r="C77" s="11" t="s">
        <v>76</v>
      </c>
      <c r="D77" s="3">
        <v>49291.31</v>
      </c>
      <c r="E77" s="22">
        <v>68483.83</v>
      </c>
      <c r="F77" s="22">
        <v>58764.94</v>
      </c>
      <c r="G77" s="22">
        <v>28940</v>
      </c>
      <c r="H77" s="22">
        <f t="shared" si="3"/>
        <v>205480.08000000002</v>
      </c>
    </row>
    <row r="78" spans="1:8" x14ac:dyDescent="0.25">
      <c r="A78" s="22">
        <v>40610</v>
      </c>
      <c r="B78" s="22">
        <f t="shared" si="2"/>
        <v>4</v>
      </c>
      <c r="C78" s="11" t="s">
        <v>77</v>
      </c>
      <c r="D78" s="3">
        <v>16913.02</v>
      </c>
      <c r="E78" s="22">
        <v>23498.42</v>
      </c>
      <c r="F78" s="22">
        <v>20163.64</v>
      </c>
      <c r="G78" s="22">
        <v>9930</v>
      </c>
      <c r="H78" s="22">
        <f t="shared" si="3"/>
        <v>70505.08</v>
      </c>
    </row>
    <row r="79" spans="1:8" x14ac:dyDescent="0.25">
      <c r="A79" s="22">
        <v>40611</v>
      </c>
      <c r="B79" s="22">
        <f t="shared" si="2"/>
        <v>4</v>
      </c>
      <c r="C79" s="11" t="s">
        <v>78</v>
      </c>
      <c r="D79" s="3">
        <v>27285.65</v>
      </c>
      <c r="E79" s="22">
        <v>37909.839999999997</v>
      </c>
      <c r="F79" s="22">
        <v>32529.87</v>
      </c>
      <c r="G79" s="22">
        <v>16020</v>
      </c>
      <c r="H79" s="22">
        <f t="shared" si="3"/>
        <v>113745.36</v>
      </c>
    </row>
    <row r="80" spans="1:8" x14ac:dyDescent="0.25">
      <c r="A80" s="22">
        <v>40612</v>
      </c>
      <c r="B80" s="22">
        <f t="shared" si="2"/>
        <v>4</v>
      </c>
      <c r="C80" s="11" t="s">
        <v>79</v>
      </c>
      <c r="D80" s="3">
        <v>54758.66</v>
      </c>
      <c r="E80" s="22">
        <v>76079.989999999991</v>
      </c>
      <c r="F80" s="22">
        <v>65283.1</v>
      </c>
      <c r="G80" s="22">
        <v>32150</v>
      </c>
      <c r="H80" s="22">
        <f t="shared" si="3"/>
        <v>228271.75</v>
      </c>
    </row>
    <row r="81" spans="1:8" x14ac:dyDescent="0.25">
      <c r="A81" s="22">
        <v>40613</v>
      </c>
      <c r="B81" s="22">
        <f t="shared" si="2"/>
        <v>4</v>
      </c>
      <c r="C81" s="11" t="s">
        <v>80</v>
      </c>
      <c r="D81" s="3">
        <v>17526.18</v>
      </c>
      <c r="E81" s="22">
        <v>24350.33</v>
      </c>
      <c r="F81" s="22">
        <v>20894.650000000001</v>
      </c>
      <c r="G81" s="22">
        <v>10290</v>
      </c>
      <c r="H81" s="22">
        <f t="shared" si="3"/>
        <v>73061.16</v>
      </c>
    </row>
    <row r="82" spans="1:8" x14ac:dyDescent="0.25">
      <c r="A82" s="22">
        <v>40614</v>
      </c>
      <c r="B82" s="22">
        <f t="shared" si="2"/>
        <v>4</v>
      </c>
      <c r="C82" s="11" t="s">
        <v>81</v>
      </c>
      <c r="D82" s="3">
        <v>95176.16</v>
      </c>
      <c r="E82" s="22">
        <v>121897.04</v>
      </c>
      <c r="F82" s="22">
        <v>103130.92</v>
      </c>
      <c r="G82" s="22">
        <v>35204.400000000001</v>
      </c>
      <c r="H82" s="22">
        <f t="shared" si="3"/>
        <v>355408.52</v>
      </c>
    </row>
    <row r="83" spans="1:8" x14ac:dyDescent="0.25">
      <c r="A83" s="22">
        <v>40615</v>
      </c>
      <c r="B83" s="22">
        <f t="shared" si="2"/>
        <v>4</v>
      </c>
      <c r="C83" s="11" t="s">
        <v>82</v>
      </c>
      <c r="D83" s="3">
        <v>52016.47</v>
      </c>
      <c r="E83" s="22">
        <v>72270.080000000002</v>
      </c>
      <c r="F83" s="22">
        <v>62013.87</v>
      </c>
      <c r="G83" s="22">
        <v>30540</v>
      </c>
      <c r="H83" s="22">
        <f t="shared" si="3"/>
        <v>216840.42</v>
      </c>
    </row>
    <row r="84" spans="1:8" x14ac:dyDescent="0.25">
      <c r="A84" s="22">
        <v>40616</v>
      </c>
      <c r="B84" s="22">
        <f t="shared" si="2"/>
        <v>4</v>
      </c>
      <c r="C84" s="11" t="s">
        <v>83</v>
      </c>
      <c r="D84" s="3">
        <v>23708.880000000001</v>
      </c>
      <c r="E84" s="22">
        <v>32940.39</v>
      </c>
      <c r="F84" s="22">
        <v>28265.65</v>
      </c>
      <c r="G84" s="22">
        <v>13920</v>
      </c>
      <c r="H84" s="22">
        <f t="shared" si="3"/>
        <v>98834.920000000013</v>
      </c>
    </row>
    <row r="85" spans="1:8" x14ac:dyDescent="0.25">
      <c r="A85" s="22">
        <v>40617</v>
      </c>
      <c r="B85" s="22">
        <f t="shared" si="2"/>
        <v>4</v>
      </c>
      <c r="C85" s="11" t="s">
        <v>84</v>
      </c>
      <c r="D85" s="3">
        <v>23010.560000000001</v>
      </c>
      <c r="E85" s="22">
        <v>31970.16</v>
      </c>
      <c r="F85" s="22">
        <v>27433.119999999999</v>
      </c>
      <c r="G85" s="22">
        <v>13510</v>
      </c>
      <c r="H85" s="22">
        <f t="shared" si="3"/>
        <v>95923.839999999997</v>
      </c>
    </row>
    <row r="86" spans="1:8" x14ac:dyDescent="0.25">
      <c r="A86" s="22">
        <v>40618</v>
      </c>
      <c r="B86" s="22">
        <f t="shared" si="2"/>
        <v>4</v>
      </c>
      <c r="C86" s="11" t="s">
        <v>85</v>
      </c>
      <c r="D86" s="3">
        <v>51675.82</v>
      </c>
      <c r="E86" s="22">
        <v>71796.800000000003</v>
      </c>
      <c r="F86" s="22">
        <v>61607.75</v>
      </c>
      <c r="G86" s="22">
        <v>30340</v>
      </c>
      <c r="H86" s="22">
        <f t="shared" si="3"/>
        <v>215420.37</v>
      </c>
    </row>
    <row r="87" spans="1:8" x14ac:dyDescent="0.25">
      <c r="A87" s="22">
        <v>40619</v>
      </c>
      <c r="B87" s="22">
        <f t="shared" si="2"/>
        <v>4</v>
      </c>
      <c r="C87" s="11" t="s">
        <v>86</v>
      </c>
      <c r="D87" s="3">
        <v>33519.449999999997</v>
      </c>
      <c r="E87" s="22">
        <v>46570.9</v>
      </c>
      <c r="F87" s="22">
        <v>39961.78</v>
      </c>
      <c r="G87" s="22">
        <v>19680</v>
      </c>
      <c r="H87" s="22">
        <f t="shared" si="3"/>
        <v>139732.13</v>
      </c>
    </row>
    <row r="88" spans="1:8" x14ac:dyDescent="0.25">
      <c r="A88" s="22">
        <v>40620</v>
      </c>
      <c r="B88" s="22">
        <f t="shared" si="2"/>
        <v>4</v>
      </c>
      <c r="C88" s="11" t="s">
        <v>87</v>
      </c>
      <c r="D88" s="3">
        <v>54281.75</v>
      </c>
      <c r="E88" s="22">
        <v>75417.399999999994</v>
      </c>
      <c r="F88" s="22">
        <v>64714.54</v>
      </c>
      <c r="G88" s="22">
        <v>31870</v>
      </c>
      <c r="H88" s="22">
        <f t="shared" si="3"/>
        <v>226283.69</v>
      </c>
    </row>
    <row r="89" spans="1:8" x14ac:dyDescent="0.25">
      <c r="A89" s="22">
        <v>40621</v>
      </c>
      <c r="B89" s="22">
        <f t="shared" si="2"/>
        <v>4</v>
      </c>
      <c r="C89" s="11" t="s">
        <v>88</v>
      </c>
      <c r="D89" s="3">
        <v>36721.51</v>
      </c>
      <c r="E89" s="22">
        <v>51019.74</v>
      </c>
      <c r="F89" s="22">
        <v>43779.27</v>
      </c>
      <c r="G89" s="22">
        <v>21560</v>
      </c>
      <c r="H89" s="22">
        <f t="shared" si="3"/>
        <v>153080.51999999999</v>
      </c>
    </row>
    <row r="90" spans="1:8" x14ac:dyDescent="0.25">
      <c r="A90" s="22">
        <v>40622</v>
      </c>
      <c r="B90" s="22">
        <f t="shared" si="2"/>
        <v>4</v>
      </c>
      <c r="C90" s="11" t="s">
        <v>89</v>
      </c>
      <c r="D90" s="3">
        <v>37794.54</v>
      </c>
      <c r="E90" s="22">
        <v>52510.58</v>
      </c>
      <c r="F90" s="22">
        <v>45058.54</v>
      </c>
      <c r="G90" s="22">
        <v>22190</v>
      </c>
      <c r="H90" s="22">
        <f t="shared" si="3"/>
        <v>157553.66</v>
      </c>
    </row>
    <row r="91" spans="1:8" x14ac:dyDescent="0.25">
      <c r="A91" s="22">
        <v>40623</v>
      </c>
      <c r="B91" s="22">
        <f t="shared" si="2"/>
        <v>4</v>
      </c>
      <c r="C91" s="11" t="s">
        <v>90</v>
      </c>
      <c r="D91" s="3">
        <v>24424.23</v>
      </c>
      <c r="E91" s="22">
        <v>33934.28</v>
      </c>
      <c r="F91" s="22">
        <v>29118.5</v>
      </c>
      <c r="G91" s="22">
        <v>14340</v>
      </c>
      <c r="H91" s="22">
        <f t="shared" si="3"/>
        <v>101817.01</v>
      </c>
    </row>
    <row r="92" spans="1:8" x14ac:dyDescent="0.25">
      <c r="A92" s="22">
        <v>40624</v>
      </c>
      <c r="B92" s="22">
        <f t="shared" si="2"/>
        <v>4</v>
      </c>
      <c r="C92" s="11" t="s">
        <v>91</v>
      </c>
      <c r="D92" s="3">
        <v>75759.41</v>
      </c>
      <c r="E92" s="22">
        <v>105257.8</v>
      </c>
      <c r="F92" s="22">
        <v>90320.13</v>
      </c>
      <c r="G92" s="22">
        <v>44480</v>
      </c>
      <c r="H92" s="22">
        <f t="shared" si="3"/>
        <v>315817.34000000003</v>
      </c>
    </row>
    <row r="93" spans="1:8" x14ac:dyDescent="0.25">
      <c r="A93" s="22">
        <v>40625</v>
      </c>
      <c r="B93" s="22">
        <f t="shared" si="2"/>
        <v>4</v>
      </c>
      <c r="C93" s="11" t="s">
        <v>92</v>
      </c>
      <c r="D93" s="3">
        <v>17798.689999999999</v>
      </c>
      <c r="E93" s="22">
        <v>24728.959999999999</v>
      </c>
      <c r="F93" s="22">
        <v>21219.54</v>
      </c>
      <c r="G93" s="22">
        <v>10450</v>
      </c>
      <c r="H93" s="22">
        <f t="shared" si="3"/>
        <v>74197.19</v>
      </c>
    </row>
    <row r="94" spans="1:8" x14ac:dyDescent="0.25">
      <c r="A94" s="22">
        <v>40626</v>
      </c>
      <c r="B94" s="22">
        <f t="shared" si="2"/>
        <v>4</v>
      </c>
      <c r="C94" s="11" t="s">
        <v>93</v>
      </c>
      <c r="D94" s="3">
        <v>27507.07</v>
      </c>
      <c r="E94" s="22">
        <v>38217.479999999996</v>
      </c>
      <c r="F94" s="22">
        <v>32793.839999999997</v>
      </c>
      <c r="G94" s="22">
        <v>16150</v>
      </c>
      <c r="H94" s="22">
        <f t="shared" si="3"/>
        <v>114668.38999999998</v>
      </c>
    </row>
    <row r="95" spans="1:8" x14ac:dyDescent="0.25">
      <c r="A95" s="22">
        <v>40627</v>
      </c>
      <c r="B95" s="22">
        <f t="shared" si="2"/>
        <v>4</v>
      </c>
      <c r="C95" s="11" t="s">
        <v>94</v>
      </c>
      <c r="D95" s="3">
        <v>50483.56</v>
      </c>
      <c r="E95" s="22">
        <v>70140.31</v>
      </c>
      <c r="F95" s="22">
        <v>60186.35</v>
      </c>
      <c r="G95" s="22">
        <v>29640</v>
      </c>
      <c r="H95" s="22">
        <f t="shared" si="3"/>
        <v>210450.22</v>
      </c>
    </row>
    <row r="96" spans="1:8" x14ac:dyDescent="0.25">
      <c r="A96" s="22">
        <v>40701</v>
      </c>
      <c r="B96" s="22">
        <f t="shared" si="2"/>
        <v>4</v>
      </c>
      <c r="C96" s="11" t="s">
        <v>95</v>
      </c>
      <c r="D96" s="3">
        <v>171587.63</v>
      </c>
      <c r="E96" s="22">
        <v>219303.51</v>
      </c>
      <c r="F96" s="22">
        <v>185471.16</v>
      </c>
      <c r="G96" s="22">
        <v>62552.7</v>
      </c>
      <c r="H96" s="22">
        <f t="shared" si="3"/>
        <v>638915</v>
      </c>
    </row>
    <row r="97" spans="1:8" x14ac:dyDescent="0.25">
      <c r="A97" s="22">
        <v>40702</v>
      </c>
      <c r="B97" s="22">
        <f t="shared" si="2"/>
        <v>4</v>
      </c>
      <c r="C97" s="11" t="s">
        <v>96</v>
      </c>
      <c r="D97" s="3">
        <v>129274.71</v>
      </c>
      <c r="E97" s="22">
        <v>165568.81</v>
      </c>
      <c r="F97" s="22">
        <v>140079.41</v>
      </c>
      <c r="G97" s="22">
        <v>47817</v>
      </c>
      <c r="H97" s="22">
        <f t="shared" si="3"/>
        <v>482739.93000000005</v>
      </c>
    </row>
    <row r="98" spans="1:8" x14ac:dyDescent="0.25">
      <c r="A98" s="22">
        <v>40703</v>
      </c>
      <c r="B98" s="22">
        <f t="shared" si="2"/>
        <v>4</v>
      </c>
      <c r="C98" s="11" t="s">
        <v>97</v>
      </c>
      <c r="D98" s="3">
        <v>246349.41</v>
      </c>
      <c r="E98" s="22">
        <v>298433.75</v>
      </c>
      <c r="F98" s="22">
        <v>249860.44</v>
      </c>
      <c r="G98" s="22">
        <v>56964</v>
      </c>
      <c r="H98" s="22">
        <f t="shared" si="3"/>
        <v>851607.60000000009</v>
      </c>
    </row>
    <row r="99" spans="1:8" x14ac:dyDescent="0.25">
      <c r="A99" s="22">
        <v>40704</v>
      </c>
      <c r="B99" s="22">
        <f t="shared" si="2"/>
        <v>4</v>
      </c>
      <c r="C99" s="11" t="s">
        <v>98</v>
      </c>
      <c r="D99" s="3">
        <v>128372</v>
      </c>
      <c r="E99" s="22">
        <v>164412.66999999998</v>
      </c>
      <c r="F99" s="22">
        <v>139101.25</v>
      </c>
      <c r="G99" s="22">
        <v>47483.1</v>
      </c>
      <c r="H99" s="22">
        <f t="shared" si="3"/>
        <v>479369.01999999996</v>
      </c>
    </row>
    <row r="100" spans="1:8" x14ac:dyDescent="0.25">
      <c r="A100" s="22">
        <v>40705</v>
      </c>
      <c r="B100" s="22">
        <f t="shared" si="2"/>
        <v>4</v>
      </c>
      <c r="C100" s="11" t="s">
        <v>99</v>
      </c>
      <c r="D100" s="3">
        <v>232251.05</v>
      </c>
      <c r="E100" s="22">
        <v>281354.64</v>
      </c>
      <c r="F100" s="22">
        <v>235561.14</v>
      </c>
      <c r="G100" s="22">
        <v>53704</v>
      </c>
      <c r="H100" s="22">
        <f t="shared" si="3"/>
        <v>802870.83000000007</v>
      </c>
    </row>
    <row r="101" spans="1:8" x14ac:dyDescent="0.25">
      <c r="A101" s="22">
        <v>40706</v>
      </c>
      <c r="B101" s="22">
        <f t="shared" si="2"/>
        <v>4</v>
      </c>
      <c r="C101" s="11" t="s">
        <v>100</v>
      </c>
      <c r="D101" s="3">
        <v>31220.1</v>
      </c>
      <c r="E101" s="22">
        <v>43376.25</v>
      </c>
      <c r="F101" s="22">
        <v>37220.5</v>
      </c>
      <c r="G101" s="22">
        <v>18330</v>
      </c>
      <c r="H101" s="22">
        <f t="shared" si="3"/>
        <v>130146.85</v>
      </c>
    </row>
    <row r="102" spans="1:8" x14ac:dyDescent="0.25">
      <c r="A102" s="22">
        <v>40707</v>
      </c>
      <c r="B102" s="22">
        <f t="shared" si="2"/>
        <v>4</v>
      </c>
      <c r="C102" s="11" t="s">
        <v>101</v>
      </c>
      <c r="D102" s="3">
        <v>34865</v>
      </c>
      <c r="E102" s="22">
        <v>48440.36</v>
      </c>
      <c r="F102" s="22">
        <v>41565.94</v>
      </c>
      <c r="G102" s="22">
        <v>20470</v>
      </c>
      <c r="H102" s="22">
        <f t="shared" si="3"/>
        <v>145341.29999999999</v>
      </c>
    </row>
    <row r="103" spans="1:8" x14ac:dyDescent="0.25">
      <c r="A103" s="22">
        <v>40708</v>
      </c>
      <c r="B103" s="22">
        <f t="shared" si="2"/>
        <v>4</v>
      </c>
      <c r="C103" s="11" t="s">
        <v>102</v>
      </c>
      <c r="D103" s="3">
        <v>50858.27</v>
      </c>
      <c r="E103" s="22">
        <v>70660.92</v>
      </c>
      <c r="F103" s="22">
        <v>60633.07</v>
      </c>
      <c r="G103" s="22">
        <v>29860</v>
      </c>
      <c r="H103" s="22">
        <f t="shared" si="3"/>
        <v>212012.26</v>
      </c>
    </row>
    <row r="104" spans="1:8" x14ac:dyDescent="0.25">
      <c r="A104" s="22">
        <v>40709</v>
      </c>
      <c r="B104" s="22">
        <f t="shared" si="2"/>
        <v>4</v>
      </c>
      <c r="C104" s="11" t="s">
        <v>103</v>
      </c>
      <c r="D104" s="3">
        <v>12689.02</v>
      </c>
      <c r="E104" s="22">
        <v>17629.73</v>
      </c>
      <c r="F104" s="22">
        <v>15127.81</v>
      </c>
      <c r="G104" s="22">
        <v>7450</v>
      </c>
      <c r="H104" s="22">
        <f t="shared" si="3"/>
        <v>52896.56</v>
      </c>
    </row>
    <row r="105" spans="1:8" x14ac:dyDescent="0.25">
      <c r="A105" s="22">
        <v>40710</v>
      </c>
      <c r="B105" s="22">
        <f t="shared" si="2"/>
        <v>4</v>
      </c>
      <c r="C105" s="11" t="s">
        <v>104</v>
      </c>
      <c r="D105" s="3">
        <v>38186.29</v>
      </c>
      <c r="E105" s="22">
        <v>53054.85</v>
      </c>
      <c r="F105" s="22">
        <v>45525.57</v>
      </c>
      <c r="G105" s="22">
        <v>22420</v>
      </c>
      <c r="H105" s="22">
        <f t="shared" si="3"/>
        <v>159186.71</v>
      </c>
    </row>
    <row r="106" spans="1:8" x14ac:dyDescent="0.25">
      <c r="A106" s="22">
        <v>40711</v>
      </c>
      <c r="B106" s="22">
        <f t="shared" si="2"/>
        <v>4</v>
      </c>
      <c r="C106" s="11" t="s">
        <v>105</v>
      </c>
      <c r="D106" s="3">
        <v>169421.08</v>
      </c>
      <c r="E106" s="22">
        <v>216582.89</v>
      </c>
      <c r="F106" s="22">
        <v>183177.73</v>
      </c>
      <c r="G106" s="22">
        <v>61859.7</v>
      </c>
      <c r="H106" s="22">
        <f t="shared" si="3"/>
        <v>631041.39999999991</v>
      </c>
    </row>
    <row r="107" spans="1:8" x14ac:dyDescent="0.25">
      <c r="A107" s="22">
        <v>40712</v>
      </c>
      <c r="B107" s="22">
        <f t="shared" si="2"/>
        <v>4</v>
      </c>
      <c r="C107" s="11" t="s">
        <v>106</v>
      </c>
      <c r="D107" s="3">
        <v>12450.57</v>
      </c>
      <c r="E107" s="22">
        <v>17298.440000000002</v>
      </c>
      <c r="F107" s="22">
        <v>14843.53</v>
      </c>
      <c r="G107" s="22">
        <v>7310</v>
      </c>
      <c r="H107" s="22">
        <f t="shared" si="3"/>
        <v>51902.54</v>
      </c>
    </row>
    <row r="108" spans="1:8" x14ac:dyDescent="0.25">
      <c r="A108" s="22">
        <v>40713</v>
      </c>
      <c r="B108" s="22">
        <f t="shared" si="2"/>
        <v>4</v>
      </c>
      <c r="C108" s="11" t="s">
        <v>107</v>
      </c>
      <c r="D108" s="3">
        <v>92297.72</v>
      </c>
      <c r="E108" s="22">
        <v>118210.45999999999</v>
      </c>
      <c r="F108" s="22">
        <v>100011.9</v>
      </c>
      <c r="G108" s="22">
        <v>34139.699999999997</v>
      </c>
      <c r="H108" s="22">
        <f t="shared" si="3"/>
        <v>344659.77999999997</v>
      </c>
    </row>
    <row r="109" spans="1:8" x14ac:dyDescent="0.25">
      <c r="A109" s="22">
        <v>40714</v>
      </c>
      <c r="B109" s="22">
        <f t="shared" si="2"/>
        <v>4</v>
      </c>
      <c r="C109" s="11" t="s">
        <v>108</v>
      </c>
      <c r="D109" s="3">
        <v>73068.320000000007</v>
      </c>
      <c r="E109" s="22">
        <v>101518.87</v>
      </c>
      <c r="F109" s="22">
        <v>87111.82</v>
      </c>
      <c r="G109" s="22">
        <v>42900</v>
      </c>
      <c r="H109" s="22">
        <f t="shared" si="3"/>
        <v>304599.01</v>
      </c>
    </row>
    <row r="110" spans="1:8" x14ac:dyDescent="0.25">
      <c r="A110" s="22">
        <v>40715</v>
      </c>
      <c r="B110" s="22">
        <f t="shared" si="2"/>
        <v>4</v>
      </c>
      <c r="C110" s="11" t="s">
        <v>109</v>
      </c>
      <c r="D110" s="3">
        <v>35921</v>
      </c>
      <c r="E110" s="22">
        <v>49907.53</v>
      </c>
      <c r="F110" s="22">
        <v>42824.9</v>
      </c>
      <c r="G110" s="22">
        <v>21090</v>
      </c>
      <c r="H110" s="22">
        <f t="shared" si="3"/>
        <v>149743.43</v>
      </c>
    </row>
    <row r="111" spans="1:8" x14ac:dyDescent="0.25">
      <c r="A111" s="22">
        <v>40716</v>
      </c>
      <c r="B111" s="22">
        <f t="shared" si="2"/>
        <v>4</v>
      </c>
      <c r="C111" s="11" t="s">
        <v>110</v>
      </c>
      <c r="D111" s="3">
        <v>19978.82</v>
      </c>
      <c r="E111" s="22">
        <v>27757.96</v>
      </c>
      <c r="F111" s="22">
        <v>23818.69</v>
      </c>
      <c r="G111" s="22">
        <v>11730</v>
      </c>
      <c r="H111" s="22">
        <f t="shared" si="3"/>
        <v>83285.47</v>
      </c>
    </row>
    <row r="112" spans="1:8" x14ac:dyDescent="0.25">
      <c r="A112" s="22">
        <v>40717</v>
      </c>
      <c r="B112" s="22">
        <f t="shared" si="2"/>
        <v>4</v>
      </c>
      <c r="C112" s="11" t="s">
        <v>111</v>
      </c>
      <c r="D112" s="3">
        <v>50142.92</v>
      </c>
      <c r="E112" s="22">
        <v>69667.03</v>
      </c>
      <c r="F112" s="22">
        <v>59780.23</v>
      </c>
      <c r="G112" s="22">
        <v>29440</v>
      </c>
      <c r="H112" s="22">
        <f t="shared" si="3"/>
        <v>209030.18</v>
      </c>
    </row>
    <row r="113" spans="1:8" x14ac:dyDescent="0.25">
      <c r="A113" s="22">
        <v>40718</v>
      </c>
      <c r="B113" s="22">
        <f t="shared" si="2"/>
        <v>4</v>
      </c>
      <c r="C113" s="11" t="s">
        <v>112</v>
      </c>
      <c r="D113" s="3">
        <v>29057</v>
      </c>
      <c r="E113" s="22">
        <v>40370.910000000003</v>
      </c>
      <c r="F113" s="22">
        <v>34641.67</v>
      </c>
      <c r="G113" s="22">
        <v>17060</v>
      </c>
      <c r="H113" s="22">
        <f t="shared" si="3"/>
        <v>121129.58</v>
      </c>
    </row>
    <row r="114" spans="1:8" x14ac:dyDescent="0.25">
      <c r="A114" s="22">
        <v>40719</v>
      </c>
      <c r="B114" s="22">
        <f t="shared" si="2"/>
        <v>4</v>
      </c>
      <c r="C114" s="11" t="s">
        <v>113</v>
      </c>
      <c r="D114" s="3">
        <v>84548.05</v>
      </c>
      <c r="E114" s="22">
        <v>117468.46</v>
      </c>
      <c r="F114" s="22">
        <v>100797.91</v>
      </c>
      <c r="G114" s="22">
        <v>49640</v>
      </c>
      <c r="H114" s="22">
        <f t="shared" si="3"/>
        <v>352454.42000000004</v>
      </c>
    </row>
    <row r="115" spans="1:8" x14ac:dyDescent="0.25">
      <c r="A115" s="22">
        <v>40720</v>
      </c>
      <c r="B115" s="22">
        <f t="shared" si="2"/>
        <v>4</v>
      </c>
      <c r="C115" s="11" t="s">
        <v>114</v>
      </c>
      <c r="D115" s="3">
        <v>131727.35999999999</v>
      </c>
      <c r="E115" s="22">
        <v>168710.04</v>
      </c>
      <c r="F115" s="22">
        <v>142737.04</v>
      </c>
      <c r="G115" s="22">
        <v>48724.2</v>
      </c>
      <c r="H115" s="22">
        <f t="shared" si="3"/>
        <v>491898.64000000007</v>
      </c>
    </row>
    <row r="116" spans="1:8" x14ac:dyDescent="0.25">
      <c r="A116" s="22">
        <v>40801</v>
      </c>
      <c r="B116" s="22">
        <f t="shared" si="2"/>
        <v>4</v>
      </c>
      <c r="C116" s="11" t="s">
        <v>115</v>
      </c>
      <c r="D116" s="3">
        <v>16640.5</v>
      </c>
      <c r="E116" s="22">
        <v>23119.8</v>
      </c>
      <c r="F116" s="22">
        <v>19838.75</v>
      </c>
      <c r="G116" s="22">
        <v>9770</v>
      </c>
      <c r="H116" s="22">
        <f t="shared" si="3"/>
        <v>69369.05</v>
      </c>
    </row>
    <row r="117" spans="1:8" x14ac:dyDescent="0.25">
      <c r="A117" s="22">
        <v>40802</v>
      </c>
      <c r="B117" s="22">
        <f t="shared" si="2"/>
        <v>4</v>
      </c>
      <c r="C117" s="11" t="s">
        <v>116</v>
      </c>
      <c r="D117" s="3">
        <v>75555.02</v>
      </c>
      <c r="E117" s="22">
        <v>104973.83</v>
      </c>
      <c r="F117" s="22">
        <v>90076.46</v>
      </c>
      <c r="G117" s="22">
        <v>44360</v>
      </c>
      <c r="H117" s="22">
        <f t="shared" si="3"/>
        <v>314965.31</v>
      </c>
    </row>
    <row r="118" spans="1:8" x14ac:dyDescent="0.25">
      <c r="A118" s="22">
        <v>40804</v>
      </c>
      <c r="B118" s="22">
        <f t="shared" si="2"/>
        <v>4</v>
      </c>
      <c r="C118" s="11" t="s">
        <v>117</v>
      </c>
      <c r="D118" s="3">
        <v>17969.009999999998</v>
      </c>
      <c r="E118" s="22">
        <v>24965.599999999999</v>
      </c>
      <c r="F118" s="22">
        <v>21422.6</v>
      </c>
      <c r="G118" s="22">
        <v>10550</v>
      </c>
      <c r="H118" s="22">
        <f t="shared" si="3"/>
        <v>74907.209999999992</v>
      </c>
    </row>
    <row r="119" spans="1:8" x14ac:dyDescent="0.25">
      <c r="A119" s="22">
        <v>40805</v>
      </c>
      <c r="B119" s="22">
        <f t="shared" si="2"/>
        <v>4</v>
      </c>
      <c r="C119" s="11" t="s">
        <v>118</v>
      </c>
      <c r="D119" s="3">
        <v>48610.02</v>
      </c>
      <c r="E119" s="22">
        <v>67537.260000000009</v>
      </c>
      <c r="F119" s="22">
        <v>57952.71</v>
      </c>
      <c r="G119" s="22">
        <v>28540</v>
      </c>
      <c r="H119" s="22">
        <f t="shared" si="3"/>
        <v>202639.99</v>
      </c>
    </row>
    <row r="120" spans="1:8" x14ac:dyDescent="0.25">
      <c r="A120" s="22">
        <v>40806</v>
      </c>
      <c r="B120" s="22">
        <f t="shared" si="2"/>
        <v>4</v>
      </c>
      <c r="C120" s="11" t="s">
        <v>119</v>
      </c>
      <c r="D120" s="3">
        <v>61247.94</v>
      </c>
      <c r="E120" s="22">
        <v>85096.01</v>
      </c>
      <c r="F120" s="22">
        <v>73019.600000000006</v>
      </c>
      <c r="G120" s="22">
        <v>35960</v>
      </c>
      <c r="H120" s="22">
        <f t="shared" si="3"/>
        <v>255323.55000000002</v>
      </c>
    </row>
    <row r="121" spans="1:8" x14ac:dyDescent="0.25">
      <c r="A121" s="22">
        <v>40807</v>
      </c>
      <c r="B121" s="22">
        <f t="shared" si="2"/>
        <v>4</v>
      </c>
      <c r="C121" s="11" t="s">
        <v>120</v>
      </c>
      <c r="D121" s="3">
        <v>24969.27</v>
      </c>
      <c r="E121" s="22">
        <v>34691.53</v>
      </c>
      <c r="F121" s="22">
        <v>29768.28</v>
      </c>
      <c r="G121" s="22">
        <v>14660</v>
      </c>
      <c r="H121" s="22">
        <f t="shared" si="3"/>
        <v>104089.08</v>
      </c>
    </row>
    <row r="122" spans="1:8" x14ac:dyDescent="0.25">
      <c r="A122" s="22">
        <v>40808</v>
      </c>
      <c r="B122" s="22">
        <f t="shared" si="2"/>
        <v>4</v>
      </c>
      <c r="C122" s="11" t="s">
        <v>121</v>
      </c>
      <c r="D122" s="3">
        <v>86932.56</v>
      </c>
      <c r="E122" s="22">
        <v>111339.03</v>
      </c>
      <c r="F122" s="22">
        <v>94198.32</v>
      </c>
      <c r="G122" s="22">
        <v>32155.200000000001</v>
      </c>
      <c r="H122" s="22">
        <f t="shared" si="3"/>
        <v>324625.11000000004</v>
      </c>
    </row>
    <row r="123" spans="1:8" x14ac:dyDescent="0.25">
      <c r="A123" s="22">
        <v>40809</v>
      </c>
      <c r="B123" s="22">
        <f t="shared" si="2"/>
        <v>4</v>
      </c>
      <c r="C123" s="11" t="s">
        <v>122</v>
      </c>
      <c r="D123" s="3">
        <v>38560.99</v>
      </c>
      <c r="E123" s="22">
        <v>53575.46</v>
      </c>
      <c r="F123" s="22">
        <v>45972.3</v>
      </c>
      <c r="G123" s="22">
        <v>22640</v>
      </c>
      <c r="H123" s="22">
        <f t="shared" si="3"/>
        <v>160748.75</v>
      </c>
    </row>
    <row r="124" spans="1:8" x14ac:dyDescent="0.25">
      <c r="A124" s="22">
        <v>40810</v>
      </c>
      <c r="B124" s="22">
        <f t="shared" si="2"/>
        <v>4</v>
      </c>
      <c r="C124" s="11" t="s">
        <v>123</v>
      </c>
      <c r="D124" s="3">
        <v>12075.86</v>
      </c>
      <c r="E124" s="22">
        <v>16777.830000000002</v>
      </c>
      <c r="F124" s="22">
        <v>14396.8</v>
      </c>
      <c r="G124" s="22">
        <v>7090</v>
      </c>
      <c r="H124" s="22">
        <f t="shared" si="3"/>
        <v>50340.490000000005</v>
      </c>
    </row>
    <row r="125" spans="1:8" x14ac:dyDescent="0.25">
      <c r="A125" s="22">
        <v>40811</v>
      </c>
      <c r="B125" s="22">
        <f t="shared" si="2"/>
        <v>4</v>
      </c>
      <c r="C125" s="11" t="s">
        <v>124</v>
      </c>
      <c r="D125" s="3">
        <v>29159.200000000001</v>
      </c>
      <c r="E125" s="22">
        <v>40512.89</v>
      </c>
      <c r="F125" s="22">
        <v>34763.5</v>
      </c>
      <c r="G125" s="22">
        <v>17120</v>
      </c>
      <c r="H125" s="22">
        <f t="shared" si="3"/>
        <v>121555.59</v>
      </c>
    </row>
    <row r="126" spans="1:8" x14ac:dyDescent="0.25">
      <c r="A126" s="22">
        <v>40812</v>
      </c>
      <c r="B126" s="22">
        <f t="shared" si="2"/>
        <v>4</v>
      </c>
      <c r="C126" s="11" t="s">
        <v>125</v>
      </c>
      <c r="D126" s="3">
        <v>42256.99</v>
      </c>
      <c r="E126" s="22">
        <v>58710.559999999998</v>
      </c>
      <c r="F126" s="22">
        <v>50378.65</v>
      </c>
      <c r="G126" s="22">
        <v>24810</v>
      </c>
      <c r="H126" s="22">
        <f t="shared" si="3"/>
        <v>176156.19999999998</v>
      </c>
    </row>
    <row r="127" spans="1:8" x14ac:dyDescent="0.25">
      <c r="A127" s="22">
        <v>40813</v>
      </c>
      <c r="B127" s="22">
        <f t="shared" si="2"/>
        <v>4</v>
      </c>
      <c r="C127" s="11" t="s">
        <v>126</v>
      </c>
      <c r="D127" s="3">
        <v>24322.04</v>
      </c>
      <c r="E127" s="22">
        <v>33792.300000000003</v>
      </c>
      <c r="F127" s="22">
        <v>28996.66</v>
      </c>
      <c r="G127" s="22">
        <v>14280</v>
      </c>
      <c r="H127" s="22">
        <f t="shared" si="3"/>
        <v>101391</v>
      </c>
    </row>
    <row r="128" spans="1:8" x14ac:dyDescent="0.25">
      <c r="A128" s="22">
        <v>40814</v>
      </c>
      <c r="B128" s="22">
        <f t="shared" si="2"/>
        <v>4</v>
      </c>
      <c r="C128" s="11" t="s">
        <v>127</v>
      </c>
      <c r="D128" s="3">
        <v>26502.17</v>
      </c>
      <c r="E128" s="22">
        <v>36821.300000000003</v>
      </c>
      <c r="F128" s="22">
        <v>31595.8</v>
      </c>
      <c r="G128" s="22">
        <v>15560</v>
      </c>
      <c r="H128" s="22">
        <f t="shared" si="3"/>
        <v>110479.27</v>
      </c>
    </row>
    <row r="129" spans="1:8" x14ac:dyDescent="0.25">
      <c r="A129" s="22">
        <v>40815</v>
      </c>
      <c r="B129" s="22">
        <f t="shared" si="2"/>
        <v>4</v>
      </c>
      <c r="C129" s="11" t="s">
        <v>128</v>
      </c>
      <c r="D129" s="3">
        <v>22193.01</v>
      </c>
      <c r="E129" s="22">
        <v>30834.29</v>
      </c>
      <c r="F129" s="22">
        <v>26458.44</v>
      </c>
      <c r="G129" s="22">
        <v>13030</v>
      </c>
      <c r="H129" s="22">
        <f t="shared" si="3"/>
        <v>92515.74</v>
      </c>
    </row>
    <row r="130" spans="1:8" x14ac:dyDescent="0.25">
      <c r="A130" s="22">
        <v>40816</v>
      </c>
      <c r="B130" s="22">
        <f t="shared" si="2"/>
        <v>4</v>
      </c>
      <c r="C130" s="11" t="s">
        <v>129</v>
      </c>
      <c r="D130" s="3">
        <v>39003.83</v>
      </c>
      <c r="E130" s="22">
        <v>54190.73</v>
      </c>
      <c r="F130" s="22">
        <v>46500.25</v>
      </c>
      <c r="G130" s="22">
        <v>22900</v>
      </c>
      <c r="H130" s="22">
        <f t="shared" si="3"/>
        <v>162594.81</v>
      </c>
    </row>
    <row r="131" spans="1:8" x14ac:dyDescent="0.25">
      <c r="A131" s="22">
        <v>40817</v>
      </c>
      <c r="B131" s="22">
        <f t="shared" si="2"/>
        <v>4</v>
      </c>
      <c r="C131" s="11" t="s">
        <v>130</v>
      </c>
      <c r="D131" s="3">
        <v>27966.94</v>
      </c>
      <c r="E131" s="22">
        <v>38856.410000000003</v>
      </c>
      <c r="F131" s="22">
        <v>33342.1</v>
      </c>
      <c r="G131" s="22">
        <v>16420</v>
      </c>
      <c r="H131" s="22">
        <f t="shared" si="3"/>
        <v>116585.45000000001</v>
      </c>
    </row>
    <row r="132" spans="1:8" x14ac:dyDescent="0.25">
      <c r="A132" s="22">
        <v>40818</v>
      </c>
      <c r="B132" s="22">
        <f t="shared" si="2"/>
        <v>4</v>
      </c>
      <c r="C132" s="11" t="s">
        <v>131</v>
      </c>
      <c r="D132" s="3">
        <v>25803.85</v>
      </c>
      <c r="E132" s="22">
        <v>35851.07</v>
      </c>
      <c r="F132" s="22">
        <v>30763.26</v>
      </c>
      <c r="G132" s="22">
        <v>15150</v>
      </c>
      <c r="H132" s="22">
        <f t="shared" si="3"/>
        <v>107568.18</v>
      </c>
    </row>
    <row r="133" spans="1:8" x14ac:dyDescent="0.25">
      <c r="A133" s="22">
        <v>40820</v>
      </c>
      <c r="B133" s="22">
        <f t="shared" si="2"/>
        <v>4</v>
      </c>
      <c r="C133" s="11" t="s">
        <v>132</v>
      </c>
      <c r="D133" s="3">
        <v>9623.2199999999993</v>
      </c>
      <c r="E133" s="22">
        <v>13370.2</v>
      </c>
      <c r="F133" s="22">
        <v>11472.77</v>
      </c>
      <c r="G133" s="22">
        <v>5650</v>
      </c>
      <c r="H133" s="22">
        <f t="shared" si="3"/>
        <v>40116.19</v>
      </c>
    </row>
    <row r="134" spans="1:8" x14ac:dyDescent="0.25">
      <c r="A134" s="22">
        <v>40821</v>
      </c>
      <c r="B134" s="22">
        <f t="shared" si="2"/>
        <v>4</v>
      </c>
      <c r="C134" s="11" t="s">
        <v>133</v>
      </c>
      <c r="D134" s="3">
        <v>17117.400000000001</v>
      </c>
      <c r="E134" s="22">
        <v>23782.39</v>
      </c>
      <c r="F134" s="22">
        <v>20407.309999999998</v>
      </c>
      <c r="G134" s="22">
        <v>10050</v>
      </c>
      <c r="H134" s="22">
        <f t="shared" si="3"/>
        <v>71357.100000000006</v>
      </c>
    </row>
    <row r="135" spans="1:8" x14ac:dyDescent="0.25">
      <c r="A135" s="22">
        <v>40822</v>
      </c>
      <c r="B135" s="22">
        <f t="shared" si="2"/>
        <v>4</v>
      </c>
      <c r="C135" s="11" t="s">
        <v>134</v>
      </c>
      <c r="D135" s="3">
        <v>30317.39</v>
      </c>
      <c r="E135" s="22">
        <v>42122.05</v>
      </c>
      <c r="F135" s="22">
        <v>36144.300000000003</v>
      </c>
      <c r="G135" s="22">
        <v>17800</v>
      </c>
      <c r="H135" s="22">
        <f t="shared" si="3"/>
        <v>126383.74</v>
      </c>
    </row>
    <row r="136" spans="1:8" x14ac:dyDescent="0.25">
      <c r="A136" s="22">
        <v>40823</v>
      </c>
      <c r="B136" s="22">
        <f t="shared" ref="B136:B199" si="4">INT(A136/10000)</f>
        <v>4</v>
      </c>
      <c r="C136" s="11" t="s">
        <v>135</v>
      </c>
      <c r="D136" s="3">
        <v>19178.3</v>
      </c>
      <c r="E136" s="22">
        <v>26645.75</v>
      </c>
      <c r="F136" s="22">
        <v>22864.31</v>
      </c>
      <c r="G136" s="22">
        <v>11260</v>
      </c>
      <c r="H136" s="22">
        <f t="shared" ref="H136:H199" si="5">SUM(D136:G136)</f>
        <v>79948.36</v>
      </c>
    </row>
    <row r="137" spans="1:8" x14ac:dyDescent="0.25">
      <c r="A137" s="22">
        <v>40824</v>
      </c>
      <c r="B137" s="22">
        <f t="shared" si="4"/>
        <v>4</v>
      </c>
      <c r="C137" s="11" t="s">
        <v>136</v>
      </c>
      <c r="D137" s="3">
        <v>36568.22</v>
      </c>
      <c r="E137" s="22">
        <v>50806.76</v>
      </c>
      <c r="F137" s="22">
        <v>43596.52</v>
      </c>
      <c r="G137" s="22">
        <v>21470</v>
      </c>
      <c r="H137" s="22">
        <f t="shared" si="5"/>
        <v>152441.5</v>
      </c>
    </row>
    <row r="138" spans="1:8" x14ac:dyDescent="0.25">
      <c r="A138" s="22">
        <v>40825</v>
      </c>
      <c r="B138" s="22">
        <f t="shared" si="4"/>
        <v>4</v>
      </c>
      <c r="C138" s="11" t="s">
        <v>137</v>
      </c>
      <c r="D138" s="3">
        <v>22755.07</v>
      </c>
      <c r="E138" s="22">
        <v>31615.200000000001</v>
      </c>
      <c r="F138" s="22">
        <v>27128.53</v>
      </c>
      <c r="G138" s="22">
        <v>13360</v>
      </c>
      <c r="H138" s="22">
        <f t="shared" si="5"/>
        <v>94858.8</v>
      </c>
    </row>
    <row r="139" spans="1:8" x14ac:dyDescent="0.25">
      <c r="A139" s="22">
        <v>40826</v>
      </c>
      <c r="B139" s="22">
        <f t="shared" si="4"/>
        <v>4</v>
      </c>
      <c r="C139" s="11" t="s">
        <v>138</v>
      </c>
      <c r="D139" s="3">
        <v>9759.4699999999993</v>
      </c>
      <c r="E139" s="22">
        <v>13559.51</v>
      </c>
      <c r="F139" s="22">
        <v>11635.21</v>
      </c>
      <c r="G139" s="22">
        <v>5730</v>
      </c>
      <c r="H139" s="22">
        <f t="shared" si="5"/>
        <v>40684.19</v>
      </c>
    </row>
    <row r="140" spans="1:8" x14ac:dyDescent="0.25">
      <c r="A140" s="22">
        <v>40827</v>
      </c>
      <c r="B140" s="22">
        <f t="shared" si="4"/>
        <v>4</v>
      </c>
      <c r="C140" s="11" t="s">
        <v>139</v>
      </c>
      <c r="D140" s="3">
        <v>52612.59</v>
      </c>
      <c r="E140" s="22">
        <v>73098.320000000007</v>
      </c>
      <c r="F140" s="22">
        <v>62724.57</v>
      </c>
      <c r="G140" s="22">
        <v>30890</v>
      </c>
      <c r="H140" s="22">
        <f t="shared" si="5"/>
        <v>219325.48</v>
      </c>
    </row>
    <row r="141" spans="1:8" x14ac:dyDescent="0.25">
      <c r="A141" s="22">
        <v>40828</v>
      </c>
      <c r="B141" s="22">
        <f t="shared" si="4"/>
        <v>4</v>
      </c>
      <c r="C141" s="11" t="s">
        <v>140</v>
      </c>
      <c r="D141" s="3">
        <v>18735.47</v>
      </c>
      <c r="E141" s="22">
        <v>26030.48</v>
      </c>
      <c r="F141" s="22">
        <v>22336.36</v>
      </c>
      <c r="G141" s="22">
        <v>11000</v>
      </c>
      <c r="H141" s="22">
        <f t="shared" si="5"/>
        <v>78102.31</v>
      </c>
    </row>
    <row r="142" spans="1:8" x14ac:dyDescent="0.25">
      <c r="A142" s="22">
        <v>40829</v>
      </c>
      <c r="B142" s="22">
        <f t="shared" si="4"/>
        <v>4</v>
      </c>
      <c r="C142" s="11" t="s">
        <v>141</v>
      </c>
      <c r="D142" s="3">
        <v>33723.839999999997</v>
      </c>
      <c r="E142" s="22">
        <v>46854.86</v>
      </c>
      <c r="F142" s="22">
        <v>40205.449999999997</v>
      </c>
      <c r="G142" s="22">
        <v>19800</v>
      </c>
      <c r="H142" s="22">
        <f t="shared" si="5"/>
        <v>140584.15</v>
      </c>
    </row>
    <row r="143" spans="1:8" x14ac:dyDescent="0.25">
      <c r="A143" s="22">
        <v>40830</v>
      </c>
      <c r="B143" s="22">
        <f t="shared" si="4"/>
        <v>4</v>
      </c>
      <c r="C143" s="11" t="s">
        <v>142</v>
      </c>
      <c r="D143" s="3">
        <v>16044.37</v>
      </c>
      <c r="E143" s="22">
        <v>22291.56</v>
      </c>
      <c r="F143" s="22">
        <v>19128.05</v>
      </c>
      <c r="G143" s="22">
        <v>9420</v>
      </c>
      <c r="H143" s="22">
        <f t="shared" si="5"/>
        <v>66883.98</v>
      </c>
    </row>
    <row r="144" spans="1:8" x14ac:dyDescent="0.25">
      <c r="A144" s="22">
        <v>40831</v>
      </c>
      <c r="B144" s="22">
        <f t="shared" si="4"/>
        <v>4</v>
      </c>
      <c r="C144" s="11" t="s">
        <v>143</v>
      </c>
      <c r="D144" s="3">
        <v>65012.07</v>
      </c>
      <c r="E144" s="22">
        <v>90325.77</v>
      </c>
      <c r="F144" s="22">
        <v>77507.179999999993</v>
      </c>
      <c r="G144" s="22">
        <v>38170</v>
      </c>
      <c r="H144" s="22">
        <f t="shared" si="5"/>
        <v>271015.02</v>
      </c>
    </row>
    <row r="145" spans="1:8" x14ac:dyDescent="0.25">
      <c r="A145" s="22">
        <v>40832</v>
      </c>
      <c r="B145" s="22">
        <f t="shared" si="4"/>
        <v>4</v>
      </c>
      <c r="C145" s="11" t="s">
        <v>144</v>
      </c>
      <c r="D145" s="3">
        <v>53362.01</v>
      </c>
      <c r="E145" s="22">
        <v>74139.540000000008</v>
      </c>
      <c r="F145" s="22">
        <v>63618.02</v>
      </c>
      <c r="G145" s="22">
        <v>31330</v>
      </c>
      <c r="H145" s="22">
        <f t="shared" si="5"/>
        <v>222449.57</v>
      </c>
    </row>
    <row r="146" spans="1:8" x14ac:dyDescent="0.25">
      <c r="A146" s="22">
        <v>40833</v>
      </c>
      <c r="B146" s="22">
        <f t="shared" si="4"/>
        <v>4</v>
      </c>
      <c r="C146" s="11" t="s">
        <v>145</v>
      </c>
      <c r="D146" s="3">
        <v>28852.62</v>
      </c>
      <c r="E146" s="22">
        <v>40086.94</v>
      </c>
      <c r="F146" s="22">
        <v>34398</v>
      </c>
      <c r="G146" s="22">
        <v>16940</v>
      </c>
      <c r="H146" s="22">
        <f t="shared" si="5"/>
        <v>120277.56</v>
      </c>
    </row>
    <row r="147" spans="1:8" x14ac:dyDescent="0.25">
      <c r="A147" s="22">
        <v>40834</v>
      </c>
      <c r="B147" s="22">
        <f t="shared" si="4"/>
        <v>4</v>
      </c>
      <c r="C147" s="11" t="s">
        <v>146</v>
      </c>
      <c r="D147" s="3">
        <v>15158.69</v>
      </c>
      <c r="E147" s="22">
        <v>21061.02</v>
      </c>
      <c r="F147" s="22">
        <v>18072.150000000001</v>
      </c>
      <c r="G147" s="22">
        <v>8900</v>
      </c>
      <c r="H147" s="22">
        <f t="shared" si="5"/>
        <v>63191.86</v>
      </c>
    </row>
    <row r="148" spans="1:8" x14ac:dyDescent="0.25">
      <c r="A148" s="22">
        <v>40835</v>
      </c>
      <c r="B148" s="22">
        <f t="shared" si="4"/>
        <v>4</v>
      </c>
      <c r="C148" s="11" t="s">
        <v>147</v>
      </c>
      <c r="D148" s="3">
        <v>80102.63</v>
      </c>
      <c r="E148" s="22">
        <v>111292.13</v>
      </c>
      <c r="F148" s="22">
        <v>95498.11</v>
      </c>
      <c r="G148" s="22">
        <v>47030</v>
      </c>
      <c r="H148" s="22">
        <f t="shared" si="5"/>
        <v>333922.87</v>
      </c>
    </row>
    <row r="149" spans="1:8" x14ac:dyDescent="0.25">
      <c r="A149" s="22">
        <v>40901</v>
      </c>
      <c r="B149" s="22">
        <f t="shared" si="4"/>
        <v>4</v>
      </c>
      <c r="C149" s="11" t="s">
        <v>148</v>
      </c>
      <c r="D149" s="3">
        <v>11173.15</v>
      </c>
      <c r="E149" s="22">
        <v>15523.63</v>
      </c>
      <c r="F149" s="22">
        <v>13320.59</v>
      </c>
      <c r="G149" s="22">
        <v>6560</v>
      </c>
      <c r="H149" s="22">
        <f t="shared" si="5"/>
        <v>46577.369999999995</v>
      </c>
    </row>
    <row r="150" spans="1:8" x14ac:dyDescent="0.25">
      <c r="A150" s="22">
        <v>40902</v>
      </c>
      <c r="B150" s="22">
        <f t="shared" si="4"/>
        <v>4</v>
      </c>
      <c r="C150" s="11" t="s">
        <v>149</v>
      </c>
      <c r="D150" s="3">
        <v>66391.679999999993</v>
      </c>
      <c r="E150" s="22">
        <v>92242.559999999998</v>
      </c>
      <c r="F150" s="22">
        <v>79151.95</v>
      </c>
      <c r="G150" s="22">
        <v>38980</v>
      </c>
      <c r="H150" s="22">
        <f t="shared" si="5"/>
        <v>276766.19</v>
      </c>
    </row>
    <row r="151" spans="1:8" x14ac:dyDescent="0.25">
      <c r="A151" s="22">
        <v>40903</v>
      </c>
      <c r="B151" s="22">
        <f t="shared" si="4"/>
        <v>4</v>
      </c>
      <c r="C151" s="11" t="s">
        <v>150</v>
      </c>
      <c r="D151" s="3">
        <v>15005.4</v>
      </c>
      <c r="E151" s="22">
        <v>20848.05</v>
      </c>
      <c r="F151" s="22">
        <v>17889.400000000001</v>
      </c>
      <c r="G151" s="22">
        <v>8810</v>
      </c>
      <c r="H151" s="22">
        <f t="shared" si="5"/>
        <v>62552.85</v>
      </c>
    </row>
    <row r="152" spans="1:8" x14ac:dyDescent="0.25">
      <c r="A152" s="22">
        <v>40904</v>
      </c>
      <c r="B152" s="22">
        <f t="shared" si="4"/>
        <v>4</v>
      </c>
      <c r="C152" s="11" t="s">
        <v>151</v>
      </c>
      <c r="D152" s="3">
        <v>32735.97</v>
      </c>
      <c r="E152" s="22">
        <v>45482.35</v>
      </c>
      <c r="F152" s="22">
        <v>39027.72</v>
      </c>
      <c r="G152" s="22">
        <v>19220</v>
      </c>
      <c r="H152" s="22">
        <f t="shared" si="5"/>
        <v>136466.04</v>
      </c>
    </row>
    <row r="153" spans="1:8" x14ac:dyDescent="0.25">
      <c r="A153" s="22">
        <v>40905</v>
      </c>
      <c r="B153" s="22">
        <f t="shared" si="4"/>
        <v>4</v>
      </c>
      <c r="C153" s="11" t="s">
        <v>152</v>
      </c>
      <c r="D153" s="3">
        <v>83423.92</v>
      </c>
      <c r="E153" s="22">
        <v>115906.63</v>
      </c>
      <c r="F153" s="22">
        <v>99457.73</v>
      </c>
      <c r="G153" s="22">
        <v>48980</v>
      </c>
      <c r="H153" s="22">
        <f t="shared" si="5"/>
        <v>347768.27999999997</v>
      </c>
    </row>
    <row r="154" spans="1:8" x14ac:dyDescent="0.25">
      <c r="A154" s="22">
        <v>40906</v>
      </c>
      <c r="B154" s="22">
        <f t="shared" si="4"/>
        <v>4</v>
      </c>
      <c r="C154" s="11" t="s">
        <v>153</v>
      </c>
      <c r="D154" s="3">
        <v>18956.88</v>
      </c>
      <c r="E154" s="22">
        <v>26338.11</v>
      </c>
      <c r="F154" s="22">
        <v>22600.34</v>
      </c>
      <c r="G154" s="22">
        <v>11130</v>
      </c>
      <c r="H154" s="22">
        <f t="shared" si="5"/>
        <v>79025.33</v>
      </c>
    </row>
    <row r="155" spans="1:8" x14ac:dyDescent="0.25">
      <c r="A155" s="22">
        <v>40907</v>
      </c>
      <c r="B155" s="22">
        <f t="shared" si="4"/>
        <v>4</v>
      </c>
      <c r="C155" s="11" t="s">
        <v>154</v>
      </c>
      <c r="D155" s="3">
        <v>116621.1</v>
      </c>
      <c r="E155" s="22">
        <v>149365.58000000002</v>
      </c>
      <c r="F155" s="22">
        <v>126371.11</v>
      </c>
      <c r="G155" s="22">
        <v>43142.400000000001</v>
      </c>
      <c r="H155" s="22">
        <f t="shared" si="5"/>
        <v>435500.19000000006</v>
      </c>
    </row>
    <row r="156" spans="1:8" x14ac:dyDescent="0.25">
      <c r="A156" s="22">
        <v>40908</v>
      </c>
      <c r="B156" s="22">
        <f t="shared" si="4"/>
        <v>4</v>
      </c>
      <c r="C156" s="11" t="s">
        <v>155</v>
      </c>
      <c r="D156" s="3">
        <v>102159.38</v>
      </c>
      <c r="E156" s="22">
        <v>130840.81</v>
      </c>
      <c r="F156" s="22">
        <v>110697.8</v>
      </c>
      <c r="G156" s="22">
        <v>37787.4</v>
      </c>
      <c r="H156" s="22">
        <f t="shared" si="5"/>
        <v>381485.39</v>
      </c>
    </row>
    <row r="157" spans="1:8" x14ac:dyDescent="0.25">
      <c r="A157" s="22">
        <v>40909</v>
      </c>
      <c r="B157" s="22">
        <f t="shared" si="4"/>
        <v>4</v>
      </c>
      <c r="C157" s="11" t="s">
        <v>156</v>
      </c>
      <c r="D157" s="3">
        <v>63172.58</v>
      </c>
      <c r="E157" s="22">
        <v>87770.05</v>
      </c>
      <c r="F157" s="22">
        <v>75314.16</v>
      </c>
      <c r="G157" s="22">
        <v>37090</v>
      </c>
      <c r="H157" s="22">
        <f t="shared" si="5"/>
        <v>263346.79000000004</v>
      </c>
    </row>
    <row r="158" spans="1:8" x14ac:dyDescent="0.25">
      <c r="A158" s="22">
        <v>40910</v>
      </c>
      <c r="B158" s="22">
        <f t="shared" si="4"/>
        <v>4</v>
      </c>
      <c r="C158" s="11" t="s">
        <v>157</v>
      </c>
      <c r="D158" s="3">
        <v>39208.22</v>
      </c>
      <c r="E158" s="22">
        <v>54474.7</v>
      </c>
      <c r="F158" s="22">
        <v>46743.92</v>
      </c>
      <c r="G158" s="22">
        <v>23020</v>
      </c>
      <c r="H158" s="22">
        <f t="shared" si="5"/>
        <v>163446.84</v>
      </c>
    </row>
    <row r="159" spans="1:8" x14ac:dyDescent="0.25">
      <c r="A159" s="22">
        <v>40911</v>
      </c>
      <c r="B159" s="22">
        <f t="shared" si="4"/>
        <v>4</v>
      </c>
      <c r="C159" s="11" t="s">
        <v>158</v>
      </c>
      <c r="D159" s="3">
        <v>8260.64</v>
      </c>
      <c r="E159" s="22">
        <v>11477.08</v>
      </c>
      <c r="F159" s="22">
        <v>9848.3100000000013</v>
      </c>
      <c r="G159" s="22">
        <v>4850</v>
      </c>
      <c r="H159" s="22">
        <f t="shared" si="5"/>
        <v>34436.03</v>
      </c>
    </row>
    <row r="160" spans="1:8" x14ac:dyDescent="0.25">
      <c r="A160" s="22">
        <v>40912</v>
      </c>
      <c r="B160" s="22">
        <f t="shared" si="4"/>
        <v>4</v>
      </c>
      <c r="C160" s="11" t="s">
        <v>159</v>
      </c>
      <c r="D160" s="3">
        <v>92161.46</v>
      </c>
      <c r="E160" s="22">
        <v>118035.95000000001</v>
      </c>
      <c r="F160" s="22">
        <v>99864.25</v>
      </c>
      <c r="G160" s="22">
        <v>34089.300000000003</v>
      </c>
      <c r="H160" s="22">
        <f t="shared" si="5"/>
        <v>344150.96</v>
      </c>
    </row>
    <row r="161" spans="1:8" x14ac:dyDescent="0.25">
      <c r="A161" s="22">
        <v>40913</v>
      </c>
      <c r="B161" s="22">
        <f t="shared" si="4"/>
        <v>4</v>
      </c>
      <c r="C161" s="11" t="s">
        <v>160</v>
      </c>
      <c r="D161" s="3">
        <v>50125.89</v>
      </c>
      <c r="E161" s="22">
        <v>69643.37</v>
      </c>
      <c r="F161" s="22">
        <v>59759.92</v>
      </c>
      <c r="G161" s="22">
        <v>29430</v>
      </c>
      <c r="H161" s="22">
        <f t="shared" si="5"/>
        <v>208959.18</v>
      </c>
    </row>
    <row r="162" spans="1:8" x14ac:dyDescent="0.25">
      <c r="A162" s="22">
        <v>40914</v>
      </c>
      <c r="B162" s="22">
        <f t="shared" si="4"/>
        <v>4</v>
      </c>
      <c r="C162" s="11" t="s">
        <v>161</v>
      </c>
      <c r="D162" s="3">
        <v>11036.89</v>
      </c>
      <c r="E162" s="22">
        <v>15334.32</v>
      </c>
      <c r="F162" s="22">
        <v>13158.15</v>
      </c>
      <c r="G162" s="22">
        <v>6480</v>
      </c>
      <c r="H162" s="22">
        <f t="shared" si="5"/>
        <v>46009.36</v>
      </c>
    </row>
    <row r="163" spans="1:8" x14ac:dyDescent="0.25">
      <c r="A163" s="22">
        <v>40915</v>
      </c>
      <c r="B163" s="22">
        <f t="shared" si="4"/>
        <v>4</v>
      </c>
      <c r="C163" s="11" t="s">
        <v>162</v>
      </c>
      <c r="D163" s="3">
        <v>31475.58</v>
      </c>
      <c r="E163" s="22">
        <v>43731.21</v>
      </c>
      <c r="F163" s="22">
        <v>37525.089999999997</v>
      </c>
      <c r="G163" s="22">
        <v>18480</v>
      </c>
      <c r="H163" s="22">
        <f t="shared" si="5"/>
        <v>131211.88</v>
      </c>
    </row>
    <row r="164" spans="1:8" x14ac:dyDescent="0.25">
      <c r="A164" s="22">
        <v>40916</v>
      </c>
      <c r="B164" s="22">
        <f t="shared" si="4"/>
        <v>4</v>
      </c>
      <c r="C164" s="11" t="s">
        <v>163</v>
      </c>
      <c r="D164" s="3">
        <v>6012.38</v>
      </c>
      <c r="E164" s="22">
        <v>8353.42</v>
      </c>
      <c r="F164" s="22">
        <v>7167.94</v>
      </c>
      <c r="G164" s="22">
        <v>3530</v>
      </c>
      <c r="H164" s="22">
        <f t="shared" si="5"/>
        <v>25063.739999999998</v>
      </c>
    </row>
    <row r="165" spans="1:8" x14ac:dyDescent="0.25">
      <c r="A165" s="22">
        <v>40917</v>
      </c>
      <c r="B165" s="22">
        <f t="shared" si="4"/>
        <v>4</v>
      </c>
      <c r="C165" s="11" t="s">
        <v>164</v>
      </c>
      <c r="D165" s="3">
        <v>49580.85</v>
      </c>
      <c r="E165" s="22">
        <v>68886.12</v>
      </c>
      <c r="F165" s="22">
        <v>59110.14</v>
      </c>
      <c r="G165" s="22">
        <v>29110</v>
      </c>
      <c r="H165" s="22">
        <f t="shared" si="5"/>
        <v>206687.11</v>
      </c>
    </row>
    <row r="166" spans="1:8" x14ac:dyDescent="0.25">
      <c r="A166" s="22">
        <v>40918</v>
      </c>
      <c r="B166" s="22">
        <f t="shared" si="4"/>
        <v>4</v>
      </c>
      <c r="C166" s="11" t="s">
        <v>165</v>
      </c>
      <c r="D166" s="3">
        <v>38101.120000000003</v>
      </c>
      <c r="E166" s="22">
        <v>52936.53</v>
      </c>
      <c r="F166" s="22">
        <v>45424.04</v>
      </c>
      <c r="G166" s="22">
        <v>22370</v>
      </c>
      <c r="H166" s="22">
        <f t="shared" si="5"/>
        <v>158831.69</v>
      </c>
    </row>
    <row r="167" spans="1:8" x14ac:dyDescent="0.25">
      <c r="A167" s="22">
        <v>40919</v>
      </c>
      <c r="B167" s="22">
        <f t="shared" si="4"/>
        <v>4</v>
      </c>
      <c r="C167" s="11" t="s">
        <v>166</v>
      </c>
      <c r="D167" s="3">
        <v>14835.08</v>
      </c>
      <c r="E167" s="22">
        <v>20611.41</v>
      </c>
      <c r="F167" s="22">
        <v>17686.34</v>
      </c>
      <c r="G167" s="22">
        <v>8710</v>
      </c>
      <c r="H167" s="22">
        <f t="shared" si="5"/>
        <v>61842.83</v>
      </c>
    </row>
    <row r="168" spans="1:8" x14ac:dyDescent="0.25">
      <c r="A168" s="22">
        <v>40920</v>
      </c>
      <c r="B168" s="22">
        <f t="shared" si="4"/>
        <v>4</v>
      </c>
      <c r="C168" s="11" t="s">
        <v>167</v>
      </c>
      <c r="D168" s="3">
        <v>33366.160000000003</v>
      </c>
      <c r="E168" s="22">
        <v>46357.919999999998</v>
      </c>
      <c r="F168" s="22">
        <v>39779.03</v>
      </c>
      <c r="G168" s="22">
        <v>19590</v>
      </c>
      <c r="H168" s="22">
        <f t="shared" si="5"/>
        <v>139093.10999999999</v>
      </c>
    </row>
    <row r="169" spans="1:8" x14ac:dyDescent="0.25">
      <c r="A169" s="22">
        <v>40921</v>
      </c>
      <c r="B169" s="22">
        <f t="shared" si="4"/>
        <v>4</v>
      </c>
      <c r="C169" s="11" t="s">
        <v>168</v>
      </c>
      <c r="D169" s="3">
        <v>14375.21</v>
      </c>
      <c r="E169" s="22">
        <v>19972.48</v>
      </c>
      <c r="F169" s="22">
        <v>17138.080000000002</v>
      </c>
      <c r="G169" s="22">
        <v>8440</v>
      </c>
      <c r="H169" s="22">
        <f t="shared" si="5"/>
        <v>59925.770000000004</v>
      </c>
    </row>
    <row r="170" spans="1:8" x14ac:dyDescent="0.25">
      <c r="A170" s="22">
        <v>40922</v>
      </c>
      <c r="B170" s="22">
        <f t="shared" si="4"/>
        <v>4</v>
      </c>
      <c r="C170" s="11" t="s">
        <v>169</v>
      </c>
      <c r="D170" s="3">
        <v>50466.53</v>
      </c>
      <c r="E170" s="22">
        <v>70116.649999999994</v>
      </c>
      <c r="F170" s="22">
        <v>60166.04</v>
      </c>
      <c r="G170" s="22">
        <v>29630</v>
      </c>
      <c r="H170" s="22">
        <f t="shared" si="5"/>
        <v>210379.22</v>
      </c>
    </row>
    <row r="171" spans="1:8" x14ac:dyDescent="0.25">
      <c r="A171" s="22">
        <v>40923</v>
      </c>
      <c r="B171" s="22">
        <f t="shared" si="4"/>
        <v>4</v>
      </c>
      <c r="C171" s="11" t="s">
        <v>170</v>
      </c>
      <c r="D171" s="3">
        <v>40587.83</v>
      </c>
      <c r="E171" s="22">
        <v>56391.49</v>
      </c>
      <c r="F171" s="22">
        <v>48388.68</v>
      </c>
      <c r="G171" s="22">
        <v>23830</v>
      </c>
      <c r="H171" s="22">
        <f t="shared" si="5"/>
        <v>169198</v>
      </c>
    </row>
    <row r="172" spans="1:8" x14ac:dyDescent="0.25">
      <c r="A172" s="22">
        <v>41001</v>
      </c>
      <c r="B172" s="22">
        <f t="shared" si="4"/>
        <v>4</v>
      </c>
      <c r="C172" s="11" t="s">
        <v>171</v>
      </c>
      <c r="D172" s="3">
        <v>21137.01</v>
      </c>
      <c r="E172" s="22">
        <v>29367.11</v>
      </c>
      <c r="F172" s="22">
        <v>25199.48</v>
      </c>
      <c r="G172" s="22">
        <v>12410</v>
      </c>
      <c r="H172" s="22">
        <f t="shared" si="5"/>
        <v>88113.599999999991</v>
      </c>
    </row>
    <row r="173" spans="1:8" x14ac:dyDescent="0.25">
      <c r="A173" s="22">
        <v>41002</v>
      </c>
      <c r="B173" s="22">
        <f t="shared" si="4"/>
        <v>4</v>
      </c>
      <c r="C173" s="11" t="s">
        <v>172</v>
      </c>
      <c r="D173" s="3">
        <v>315129.37</v>
      </c>
      <c r="E173" s="22">
        <v>381545.41</v>
      </c>
      <c r="F173" s="22">
        <v>319410.59000000003</v>
      </c>
      <c r="G173" s="22">
        <v>72448</v>
      </c>
      <c r="H173" s="22">
        <f t="shared" si="5"/>
        <v>1088533.3700000001</v>
      </c>
    </row>
    <row r="174" spans="1:8" x14ac:dyDescent="0.25">
      <c r="A174" s="22">
        <v>41003</v>
      </c>
      <c r="B174" s="22">
        <f t="shared" si="4"/>
        <v>4</v>
      </c>
      <c r="C174" s="11" t="s">
        <v>173</v>
      </c>
      <c r="D174" s="3">
        <v>116636.79</v>
      </c>
      <c r="E174" s="22">
        <v>149382.77000000002</v>
      </c>
      <c r="F174" s="22">
        <v>126385.20999999999</v>
      </c>
      <c r="G174" s="22">
        <v>43142.400000000001</v>
      </c>
      <c r="H174" s="22">
        <f t="shared" si="5"/>
        <v>435547.17000000004</v>
      </c>
    </row>
    <row r="175" spans="1:8" x14ac:dyDescent="0.25">
      <c r="A175" s="22">
        <v>41004</v>
      </c>
      <c r="B175" s="22">
        <f t="shared" si="4"/>
        <v>4</v>
      </c>
      <c r="C175" s="11" t="s">
        <v>174</v>
      </c>
      <c r="D175" s="3">
        <v>19535.98</v>
      </c>
      <c r="E175" s="22">
        <v>27142.69</v>
      </c>
      <c r="F175" s="22">
        <v>23290.73</v>
      </c>
      <c r="G175" s="22">
        <v>11470</v>
      </c>
      <c r="H175" s="22">
        <f t="shared" si="5"/>
        <v>81439.399999999994</v>
      </c>
    </row>
    <row r="176" spans="1:8" x14ac:dyDescent="0.25">
      <c r="A176" s="22">
        <v>41005</v>
      </c>
      <c r="B176" s="22">
        <f t="shared" si="4"/>
        <v>4</v>
      </c>
      <c r="C176" s="11" t="s">
        <v>175</v>
      </c>
      <c r="D176" s="3">
        <v>210696.99</v>
      </c>
      <c r="E176" s="22">
        <v>255243.51999999999</v>
      </c>
      <c r="F176" s="22">
        <v>213699.89</v>
      </c>
      <c r="G176" s="22">
        <v>48720</v>
      </c>
      <c r="H176" s="22">
        <f t="shared" si="5"/>
        <v>728360.4</v>
      </c>
    </row>
    <row r="177" spans="1:8" x14ac:dyDescent="0.25">
      <c r="A177" s="22">
        <v>41006</v>
      </c>
      <c r="B177" s="22">
        <f t="shared" si="4"/>
        <v>4</v>
      </c>
      <c r="C177" s="11" t="s">
        <v>176</v>
      </c>
      <c r="D177" s="3">
        <v>24594.560000000001</v>
      </c>
      <c r="E177" s="22">
        <v>34170.92</v>
      </c>
      <c r="F177" s="22">
        <v>29321.55</v>
      </c>
      <c r="G177" s="22">
        <v>14440</v>
      </c>
      <c r="H177" s="22">
        <f t="shared" si="5"/>
        <v>102527.03</v>
      </c>
    </row>
    <row r="178" spans="1:8" x14ac:dyDescent="0.25">
      <c r="A178" s="22">
        <v>41007</v>
      </c>
      <c r="B178" s="22">
        <f t="shared" si="4"/>
        <v>4</v>
      </c>
      <c r="C178" s="11" t="s">
        <v>177</v>
      </c>
      <c r="D178" s="3">
        <v>112753.44</v>
      </c>
      <c r="E178" s="22">
        <v>144409.16</v>
      </c>
      <c r="F178" s="22">
        <v>122177.29</v>
      </c>
      <c r="G178" s="22">
        <v>41706</v>
      </c>
      <c r="H178" s="22">
        <f t="shared" si="5"/>
        <v>421045.89</v>
      </c>
    </row>
    <row r="179" spans="1:8" x14ac:dyDescent="0.25">
      <c r="A179" s="22">
        <v>41008</v>
      </c>
      <c r="B179" s="22">
        <f t="shared" si="4"/>
        <v>4</v>
      </c>
      <c r="C179" s="11" t="s">
        <v>178</v>
      </c>
      <c r="D179" s="3">
        <v>35290.800000000003</v>
      </c>
      <c r="E179" s="22">
        <v>49031.96</v>
      </c>
      <c r="F179" s="22">
        <v>42073.59</v>
      </c>
      <c r="G179" s="22">
        <v>20720</v>
      </c>
      <c r="H179" s="22">
        <f t="shared" si="5"/>
        <v>147116.35</v>
      </c>
    </row>
    <row r="180" spans="1:8" x14ac:dyDescent="0.25">
      <c r="A180" s="22">
        <v>41009</v>
      </c>
      <c r="B180" s="22">
        <f t="shared" si="4"/>
        <v>4</v>
      </c>
      <c r="C180" s="11" t="s">
        <v>179</v>
      </c>
      <c r="D180" s="3">
        <v>52765.88</v>
      </c>
      <c r="E180" s="22">
        <v>73311.3</v>
      </c>
      <c r="F180" s="22">
        <v>62907.32</v>
      </c>
      <c r="G180" s="22">
        <v>30980</v>
      </c>
      <c r="H180" s="22">
        <f t="shared" si="5"/>
        <v>219964.5</v>
      </c>
    </row>
    <row r="181" spans="1:8" x14ac:dyDescent="0.25">
      <c r="A181" s="22">
        <v>41010</v>
      </c>
      <c r="B181" s="22">
        <f t="shared" si="4"/>
        <v>4</v>
      </c>
      <c r="C181" s="11" t="s">
        <v>180</v>
      </c>
      <c r="D181" s="3">
        <v>43909.120000000003</v>
      </c>
      <c r="E181" s="22">
        <v>61005.98</v>
      </c>
      <c r="F181" s="22">
        <v>52348.31</v>
      </c>
      <c r="G181" s="22">
        <v>25780</v>
      </c>
      <c r="H181" s="22">
        <f t="shared" si="5"/>
        <v>183043.41</v>
      </c>
    </row>
    <row r="182" spans="1:8" x14ac:dyDescent="0.25">
      <c r="A182" s="22">
        <v>41011</v>
      </c>
      <c r="B182" s="22">
        <f t="shared" si="4"/>
        <v>4</v>
      </c>
      <c r="C182" s="11" t="s">
        <v>181</v>
      </c>
      <c r="D182" s="3">
        <v>60958.39</v>
      </c>
      <c r="E182" s="22">
        <v>84693.72</v>
      </c>
      <c r="F182" s="22">
        <v>72674.399999999994</v>
      </c>
      <c r="G182" s="22">
        <v>35790</v>
      </c>
      <c r="H182" s="22">
        <f t="shared" si="5"/>
        <v>254116.50999999998</v>
      </c>
    </row>
    <row r="183" spans="1:8" x14ac:dyDescent="0.25">
      <c r="A183" s="22">
        <v>41012</v>
      </c>
      <c r="B183" s="22">
        <f t="shared" si="4"/>
        <v>4</v>
      </c>
      <c r="C183" s="11" t="s">
        <v>182</v>
      </c>
      <c r="D183" s="3">
        <v>550089.91</v>
      </c>
      <c r="E183" s="22">
        <v>660939.13</v>
      </c>
      <c r="F183" s="22">
        <v>552476.57000000007</v>
      </c>
      <c r="G183" s="22">
        <v>116292</v>
      </c>
      <c r="H183" s="22">
        <f t="shared" si="5"/>
        <v>1879797.61</v>
      </c>
    </row>
    <row r="184" spans="1:8" x14ac:dyDescent="0.25">
      <c r="A184" s="22">
        <v>41013</v>
      </c>
      <c r="B184" s="22">
        <f t="shared" si="4"/>
        <v>4</v>
      </c>
      <c r="C184" s="11" t="s">
        <v>183</v>
      </c>
      <c r="D184" s="3">
        <v>108665.7</v>
      </c>
      <c r="E184" s="22">
        <v>139173.78999999998</v>
      </c>
      <c r="F184" s="22">
        <v>117747.91</v>
      </c>
      <c r="G184" s="22">
        <v>40194</v>
      </c>
      <c r="H184" s="22">
        <f t="shared" si="5"/>
        <v>405781.4</v>
      </c>
    </row>
    <row r="185" spans="1:8" x14ac:dyDescent="0.25">
      <c r="A185" s="22">
        <v>41014</v>
      </c>
      <c r="B185" s="22">
        <f t="shared" si="4"/>
        <v>4</v>
      </c>
      <c r="C185" s="11" t="s">
        <v>184</v>
      </c>
      <c r="D185" s="3">
        <v>117573.56</v>
      </c>
      <c r="E185" s="22">
        <v>150582.55000000002</v>
      </c>
      <c r="F185" s="22">
        <v>127400.28</v>
      </c>
      <c r="G185" s="22">
        <v>43488.9</v>
      </c>
      <c r="H185" s="22">
        <f t="shared" si="5"/>
        <v>439045.29000000004</v>
      </c>
    </row>
    <row r="186" spans="1:8" x14ac:dyDescent="0.25">
      <c r="A186" s="22">
        <v>41015</v>
      </c>
      <c r="B186" s="22">
        <f t="shared" si="4"/>
        <v>4</v>
      </c>
      <c r="C186" s="11" t="s">
        <v>185</v>
      </c>
      <c r="D186" s="3">
        <v>36074.29</v>
      </c>
      <c r="E186" s="22">
        <v>50120.51</v>
      </c>
      <c r="F186" s="22">
        <v>43007.65</v>
      </c>
      <c r="G186" s="22">
        <v>21180</v>
      </c>
      <c r="H186" s="22">
        <f t="shared" si="5"/>
        <v>150382.45000000001</v>
      </c>
    </row>
    <row r="187" spans="1:8" x14ac:dyDescent="0.25">
      <c r="A187" s="22">
        <v>41016</v>
      </c>
      <c r="B187" s="22">
        <f t="shared" si="4"/>
        <v>4</v>
      </c>
      <c r="C187" s="11" t="s">
        <v>186</v>
      </c>
      <c r="D187" s="3">
        <v>36551.19</v>
      </c>
      <c r="E187" s="22">
        <v>50783.1</v>
      </c>
      <c r="F187" s="22">
        <v>43576.21</v>
      </c>
      <c r="G187" s="22">
        <v>21460</v>
      </c>
      <c r="H187" s="22">
        <f t="shared" si="5"/>
        <v>152370.5</v>
      </c>
    </row>
    <row r="188" spans="1:8" x14ac:dyDescent="0.25">
      <c r="A188" s="22">
        <v>41017</v>
      </c>
      <c r="B188" s="22">
        <f t="shared" si="4"/>
        <v>4</v>
      </c>
      <c r="C188" s="11" t="s">
        <v>187</v>
      </c>
      <c r="D188" s="3">
        <v>129990.07</v>
      </c>
      <c r="E188" s="22">
        <v>166485</v>
      </c>
      <c r="F188" s="22">
        <v>140854.54999999999</v>
      </c>
      <c r="G188" s="22">
        <v>48081.599999999999</v>
      </c>
      <c r="H188" s="22">
        <f t="shared" si="5"/>
        <v>485411.22</v>
      </c>
    </row>
    <row r="189" spans="1:8" x14ac:dyDescent="0.25">
      <c r="A189" s="22">
        <v>41018</v>
      </c>
      <c r="B189" s="22">
        <f t="shared" si="4"/>
        <v>4</v>
      </c>
      <c r="C189" s="11" t="s">
        <v>188</v>
      </c>
      <c r="D189" s="3">
        <v>32071.71</v>
      </c>
      <c r="E189" s="22">
        <v>44559.45</v>
      </c>
      <c r="F189" s="22">
        <v>38235.79</v>
      </c>
      <c r="G189" s="22">
        <v>18830</v>
      </c>
      <c r="H189" s="22">
        <f t="shared" si="5"/>
        <v>133696.95000000001</v>
      </c>
    </row>
    <row r="190" spans="1:8" x14ac:dyDescent="0.25">
      <c r="A190" s="22">
        <v>41019</v>
      </c>
      <c r="B190" s="22">
        <f t="shared" si="4"/>
        <v>4</v>
      </c>
      <c r="C190" s="11" t="s">
        <v>189</v>
      </c>
      <c r="D190" s="3">
        <v>71177.740000000005</v>
      </c>
      <c r="E190" s="22">
        <v>98892.160000000003</v>
      </c>
      <c r="F190" s="22">
        <v>84857.87</v>
      </c>
      <c r="G190" s="22">
        <v>41790</v>
      </c>
      <c r="H190" s="22">
        <f t="shared" si="5"/>
        <v>296717.77</v>
      </c>
    </row>
    <row r="191" spans="1:8" x14ac:dyDescent="0.25">
      <c r="A191" s="22">
        <v>41020</v>
      </c>
      <c r="B191" s="22">
        <f t="shared" si="4"/>
        <v>4</v>
      </c>
      <c r="C191" s="11" t="s">
        <v>190</v>
      </c>
      <c r="D191" s="3">
        <v>84650.240000000005</v>
      </c>
      <c r="E191" s="22">
        <v>117610.44</v>
      </c>
      <c r="F191" s="22">
        <v>100919.75</v>
      </c>
      <c r="G191" s="22">
        <v>49700</v>
      </c>
      <c r="H191" s="22">
        <f t="shared" si="5"/>
        <v>352880.43</v>
      </c>
    </row>
    <row r="192" spans="1:8" x14ac:dyDescent="0.25">
      <c r="A192" s="22">
        <v>41021</v>
      </c>
      <c r="B192" s="22">
        <f t="shared" si="4"/>
        <v>4</v>
      </c>
      <c r="C192" s="11" t="s">
        <v>191</v>
      </c>
      <c r="D192" s="3">
        <v>473649.11</v>
      </c>
      <c r="E192" s="22">
        <v>569094.66999999993</v>
      </c>
      <c r="F192" s="22">
        <v>475704.12</v>
      </c>
      <c r="G192" s="22">
        <v>100132</v>
      </c>
      <c r="H192" s="22">
        <f t="shared" si="5"/>
        <v>1618579.9</v>
      </c>
    </row>
    <row r="193" spans="1:8" x14ac:dyDescent="0.25">
      <c r="A193" s="22">
        <v>41022</v>
      </c>
      <c r="B193" s="22">
        <f t="shared" si="4"/>
        <v>4</v>
      </c>
      <c r="C193" s="11" t="s">
        <v>192</v>
      </c>
      <c r="D193" s="3">
        <v>102448.93</v>
      </c>
      <c r="E193" s="22">
        <v>131211.65</v>
      </c>
      <c r="F193" s="22">
        <v>111011.54</v>
      </c>
      <c r="G193" s="22">
        <v>37894.5</v>
      </c>
      <c r="H193" s="22">
        <f t="shared" si="5"/>
        <v>382566.62</v>
      </c>
    </row>
    <row r="194" spans="1:8" x14ac:dyDescent="0.25">
      <c r="A194" s="22">
        <v>41101</v>
      </c>
      <c r="B194" s="22">
        <f t="shared" si="4"/>
        <v>4</v>
      </c>
      <c r="C194" s="11" t="s">
        <v>193</v>
      </c>
      <c r="D194" s="3">
        <v>21443.59</v>
      </c>
      <c r="E194" s="22">
        <v>29793.07</v>
      </c>
      <c r="F194" s="22">
        <v>25564.98</v>
      </c>
      <c r="G194" s="22">
        <v>12590</v>
      </c>
      <c r="H194" s="22">
        <f t="shared" si="5"/>
        <v>89391.64</v>
      </c>
    </row>
    <row r="195" spans="1:8" x14ac:dyDescent="0.25">
      <c r="A195" s="22">
        <v>41102</v>
      </c>
      <c r="B195" s="22">
        <f t="shared" si="4"/>
        <v>4</v>
      </c>
      <c r="C195" s="11" t="s">
        <v>194</v>
      </c>
      <c r="D195" s="3">
        <v>25974.17</v>
      </c>
      <c r="E195" s="22">
        <v>36087.71</v>
      </c>
      <c r="F195" s="22">
        <v>30966.32</v>
      </c>
      <c r="G195" s="22">
        <v>15250</v>
      </c>
      <c r="H195" s="22">
        <f t="shared" si="5"/>
        <v>108278.2</v>
      </c>
    </row>
    <row r="196" spans="1:8" x14ac:dyDescent="0.25">
      <c r="A196" s="22">
        <v>41103</v>
      </c>
      <c r="B196" s="22">
        <f t="shared" si="4"/>
        <v>4</v>
      </c>
      <c r="C196" s="11" t="s">
        <v>195</v>
      </c>
      <c r="D196" s="3">
        <v>31884.36</v>
      </c>
      <c r="E196" s="22">
        <v>44299.14</v>
      </c>
      <c r="F196" s="22">
        <v>38012.43</v>
      </c>
      <c r="G196" s="22">
        <v>18720</v>
      </c>
      <c r="H196" s="22">
        <f t="shared" si="5"/>
        <v>132915.93</v>
      </c>
    </row>
    <row r="197" spans="1:8" x14ac:dyDescent="0.25">
      <c r="A197" s="22">
        <v>41104</v>
      </c>
      <c r="B197" s="22">
        <f t="shared" si="4"/>
        <v>4</v>
      </c>
      <c r="C197" s="11" t="s">
        <v>196</v>
      </c>
      <c r="D197" s="3">
        <v>17287.73</v>
      </c>
      <c r="E197" s="22">
        <v>24019.03</v>
      </c>
      <c r="F197" s="22">
        <v>20610.370000000003</v>
      </c>
      <c r="G197" s="22">
        <v>10150</v>
      </c>
      <c r="H197" s="22">
        <f t="shared" si="5"/>
        <v>72067.13</v>
      </c>
    </row>
    <row r="198" spans="1:8" x14ac:dyDescent="0.25">
      <c r="A198" s="22">
        <v>41105</v>
      </c>
      <c r="B198" s="22">
        <f t="shared" si="4"/>
        <v>4</v>
      </c>
      <c r="C198" s="11" t="s">
        <v>197</v>
      </c>
      <c r="D198" s="3">
        <v>49768.21</v>
      </c>
      <c r="E198" s="22">
        <v>69146.42</v>
      </c>
      <c r="F198" s="22">
        <v>59333.5</v>
      </c>
      <c r="G198" s="22">
        <v>29220</v>
      </c>
      <c r="H198" s="22">
        <f t="shared" si="5"/>
        <v>207468.13</v>
      </c>
    </row>
    <row r="199" spans="1:8" x14ac:dyDescent="0.25">
      <c r="A199" s="22">
        <v>41106</v>
      </c>
      <c r="B199" s="22">
        <f t="shared" si="4"/>
        <v>4</v>
      </c>
      <c r="C199" s="11" t="s">
        <v>198</v>
      </c>
      <c r="D199" s="3">
        <v>56240.46</v>
      </c>
      <c r="E199" s="22">
        <v>78138.76999999999</v>
      </c>
      <c r="F199" s="22">
        <v>67049.7</v>
      </c>
      <c r="G199" s="22">
        <v>33020</v>
      </c>
      <c r="H199" s="22">
        <f t="shared" si="5"/>
        <v>234448.93</v>
      </c>
    </row>
    <row r="200" spans="1:8" x14ac:dyDescent="0.25">
      <c r="A200" s="22">
        <v>41107</v>
      </c>
      <c r="B200" s="22">
        <f t="shared" ref="B200:B263" si="6">INT(A200/10000)</f>
        <v>4</v>
      </c>
      <c r="C200" s="11" t="s">
        <v>199</v>
      </c>
      <c r="D200" s="3">
        <v>16419.080000000002</v>
      </c>
      <c r="E200" s="22">
        <v>22812.17</v>
      </c>
      <c r="F200" s="22">
        <v>19574.78</v>
      </c>
      <c r="G200" s="22">
        <v>9640</v>
      </c>
      <c r="H200" s="22">
        <f t="shared" ref="H200:H263" si="7">SUM(D200:G200)</f>
        <v>68446.03</v>
      </c>
    </row>
    <row r="201" spans="1:8" x14ac:dyDescent="0.25">
      <c r="A201" s="22">
        <v>41108</v>
      </c>
      <c r="B201" s="22">
        <f t="shared" si="6"/>
        <v>4</v>
      </c>
      <c r="C201" s="11" t="s">
        <v>200</v>
      </c>
      <c r="D201" s="3">
        <v>40638.93</v>
      </c>
      <c r="E201" s="22">
        <v>56462.48</v>
      </c>
      <c r="F201" s="22">
        <v>48449.599999999999</v>
      </c>
      <c r="G201" s="22">
        <v>23860</v>
      </c>
      <c r="H201" s="22">
        <f t="shared" si="7"/>
        <v>169411.01</v>
      </c>
    </row>
    <row r="202" spans="1:8" x14ac:dyDescent="0.25">
      <c r="A202" s="22">
        <v>41109</v>
      </c>
      <c r="B202" s="22">
        <f t="shared" si="6"/>
        <v>4</v>
      </c>
      <c r="C202" s="11" t="s">
        <v>201</v>
      </c>
      <c r="D202" s="3">
        <v>44113.51</v>
      </c>
      <c r="E202" s="22">
        <v>61289.95</v>
      </c>
      <c r="F202" s="22">
        <v>52591.98</v>
      </c>
      <c r="G202" s="22">
        <v>25900</v>
      </c>
      <c r="H202" s="22">
        <f t="shared" si="7"/>
        <v>183895.44</v>
      </c>
    </row>
    <row r="203" spans="1:8" x14ac:dyDescent="0.25">
      <c r="A203" s="22">
        <v>41110</v>
      </c>
      <c r="B203" s="22">
        <f t="shared" si="6"/>
        <v>4</v>
      </c>
      <c r="C203" s="11" t="s">
        <v>202</v>
      </c>
      <c r="D203" s="3">
        <v>73340.83</v>
      </c>
      <c r="E203" s="22">
        <v>101897.5</v>
      </c>
      <c r="F203" s="22">
        <v>87436.71</v>
      </c>
      <c r="G203" s="22">
        <v>43060</v>
      </c>
      <c r="H203" s="22">
        <f t="shared" si="7"/>
        <v>305735.04000000004</v>
      </c>
    </row>
    <row r="204" spans="1:8" x14ac:dyDescent="0.25">
      <c r="A204" s="22">
        <v>41111</v>
      </c>
      <c r="B204" s="22">
        <f t="shared" si="6"/>
        <v>4</v>
      </c>
      <c r="C204" s="11" t="s">
        <v>203</v>
      </c>
      <c r="D204" s="3">
        <v>83406.89</v>
      </c>
      <c r="E204" s="22">
        <v>115882.97</v>
      </c>
      <c r="F204" s="22">
        <v>99437.43</v>
      </c>
      <c r="G204" s="22">
        <v>48970</v>
      </c>
      <c r="H204" s="22">
        <f t="shared" si="7"/>
        <v>347697.29</v>
      </c>
    </row>
    <row r="205" spans="1:8" x14ac:dyDescent="0.25">
      <c r="A205" s="22">
        <v>41112</v>
      </c>
      <c r="B205" s="22">
        <f t="shared" si="6"/>
        <v>4</v>
      </c>
      <c r="C205" s="11" t="s">
        <v>204</v>
      </c>
      <c r="D205" s="3">
        <v>30402.55</v>
      </c>
      <c r="E205" s="22">
        <v>42240.37</v>
      </c>
      <c r="F205" s="22">
        <v>36245.83</v>
      </c>
      <c r="G205" s="22">
        <v>17850</v>
      </c>
      <c r="H205" s="22">
        <f t="shared" si="7"/>
        <v>126738.75</v>
      </c>
    </row>
    <row r="206" spans="1:8" x14ac:dyDescent="0.25">
      <c r="A206" s="22">
        <v>41113</v>
      </c>
      <c r="B206" s="22">
        <f t="shared" si="6"/>
        <v>4</v>
      </c>
      <c r="C206" s="11" t="s">
        <v>205</v>
      </c>
      <c r="D206" s="3">
        <v>31935.45</v>
      </c>
      <c r="E206" s="22">
        <v>44370.14</v>
      </c>
      <c r="F206" s="22">
        <v>38073.35</v>
      </c>
      <c r="G206" s="22">
        <v>18750</v>
      </c>
      <c r="H206" s="22">
        <f t="shared" si="7"/>
        <v>133128.94</v>
      </c>
    </row>
    <row r="207" spans="1:8" x14ac:dyDescent="0.25">
      <c r="A207" s="22">
        <v>41114</v>
      </c>
      <c r="B207" s="22">
        <f t="shared" si="6"/>
        <v>4</v>
      </c>
      <c r="C207" s="11" t="s">
        <v>206</v>
      </c>
      <c r="D207" s="3">
        <v>65403.81</v>
      </c>
      <c r="E207" s="22">
        <v>90870.04</v>
      </c>
      <c r="F207" s="22">
        <v>77974.209999999992</v>
      </c>
      <c r="G207" s="22">
        <v>38400</v>
      </c>
      <c r="H207" s="22">
        <f t="shared" si="7"/>
        <v>272648.05999999994</v>
      </c>
    </row>
    <row r="208" spans="1:8" x14ac:dyDescent="0.25">
      <c r="A208" s="22">
        <v>41115</v>
      </c>
      <c r="B208" s="22">
        <f t="shared" si="6"/>
        <v>4</v>
      </c>
      <c r="C208" s="11" t="s">
        <v>207</v>
      </c>
      <c r="D208" s="3">
        <v>28699.33</v>
      </c>
      <c r="E208" s="22">
        <v>39873.96</v>
      </c>
      <c r="F208" s="22">
        <v>34215.25</v>
      </c>
      <c r="G208" s="22">
        <v>16850</v>
      </c>
      <c r="H208" s="22">
        <f t="shared" si="7"/>
        <v>119638.54000000001</v>
      </c>
    </row>
    <row r="209" spans="1:8" x14ac:dyDescent="0.25">
      <c r="A209" s="22">
        <v>41116</v>
      </c>
      <c r="B209" s="22">
        <f t="shared" si="6"/>
        <v>4</v>
      </c>
      <c r="C209" s="11" t="s">
        <v>208</v>
      </c>
      <c r="D209" s="3">
        <v>158667.14000000001</v>
      </c>
      <c r="E209" s="22">
        <v>203078.73</v>
      </c>
      <c r="F209" s="22">
        <v>171793.95</v>
      </c>
      <c r="G209" s="22">
        <v>58419.9</v>
      </c>
      <c r="H209" s="22">
        <f t="shared" si="7"/>
        <v>591959.72000000009</v>
      </c>
    </row>
    <row r="210" spans="1:8" x14ac:dyDescent="0.25">
      <c r="A210" s="22">
        <v>41117</v>
      </c>
      <c r="B210" s="22">
        <f t="shared" si="6"/>
        <v>4</v>
      </c>
      <c r="C210" s="11" t="s">
        <v>209</v>
      </c>
      <c r="D210" s="3">
        <v>17628.37</v>
      </c>
      <c r="E210" s="22">
        <v>24492.32</v>
      </c>
      <c r="F210" s="22">
        <v>21016.489999999998</v>
      </c>
      <c r="G210" s="22">
        <v>10350</v>
      </c>
      <c r="H210" s="22">
        <f t="shared" si="7"/>
        <v>73487.179999999993</v>
      </c>
    </row>
    <row r="211" spans="1:8" x14ac:dyDescent="0.25">
      <c r="A211" s="22">
        <v>41118</v>
      </c>
      <c r="B211" s="22">
        <f t="shared" si="6"/>
        <v>4</v>
      </c>
      <c r="C211" s="11" t="s">
        <v>210</v>
      </c>
      <c r="D211" s="3">
        <v>73953.990000000005</v>
      </c>
      <c r="E211" s="22">
        <v>102749.4</v>
      </c>
      <c r="F211" s="22">
        <v>88167.72</v>
      </c>
      <c r="G211" s="22">
        <v>43420</v>
      </c>
      <c r="H211" s="22">
        <f t="shared" si="7"/>
        <v>308291.11</v>
      </c>
    </row>
    <row r="212" spans="1:8" x14ac:dyDescent="0.25">
      <c r="A212" s="22">
        <v>41119</v>
      </c>
      <c r="B212" s="22">
        <f t="shared" si="6"/>
        <v>4</v>
      </c>
      <c r="C212" s="11" t="s">
        <v>211</v>
      </c>
      <c r="D212" s="3">
        <v>33366.160000000003</v>
      </c>
      <c r="E212" s="22">
        <v>46357.919999999998</v>
      </c>
      <c r="F212" s="22">
        <v>39779.03</v>
      </c>
      <c r="G212" s="22">
        <v>19590</v>
      </c>
      <c r="H212" s="22">
        <f t="shared" si="7"/>
        <v>139093.10999999999</v>
      </c>
    </row>
    <row r="213" spans="1:8" x14ac:dyDescent="0.25">
      <c r="A213" s="22">
        <v>41120</v>
      </c>
      <c r="B213" s="22">
        <f t="shared" si="6"/>
        <v>4</v>
      </c>
      <c r="C213" s="11" t="s">
        <v>212</v>
      </c>
      <c r="D213" s="3">
        <v>76065.990000000005</v>
      </c>
      <c r="E213" s="22">
        <v>105683.75</v>
      </c>
      <c r="F213" s="22">
        <v>90685.63</v>
      </c>
      <c r="G213" s="22">
        <v>44660</v>
      </c>
      <c r="H213" s="22">
        <f t="shared" si="7"/>
        <v>317095.37</v>
      </c>
    </row>
    <row r="214" spans="1:8" x14ac:dyDescent="0.25">
      <c r="A214" s="22">
        <v>41121</v>
      </c>
      <c r="B214" s="22">
        <f t="shared" si="6"/>
        <v>4</v>
      </c>
      <c r="C214" s="11" t="s">
        <v>213</v>
      </c>
      <c r="D214" s="3">
        <v>13557.66</v>
      </c>
      <c r="E214" s="22">
        <v>18836.599999999999</v>
      </c>
      <c r="F214" s="22">
        <v>16163.4</v>
      </c>
      <c r="G214" s="22">
        <v>7960</v>
      </c>
      <c r="H214" s="22">
        <f t="shared" si="7"/>
        <v>56517.659999999996</v>
      </c>
    </row>
    <row r="215" spans="1:8" x14ac:dyDescent="0.25">
      <c r="A215" s="22">
        <v>41122</v>
      </c>
      <c r="B215" s="22">
        <f t="shared" si="6"/>
        <v>4</v>
      </c>
      <c r="C215" s="11" t="s">
        <v>214</v>
      </c>
      <c r="D215" s="3">
        <v>15925.15</v>
      </c>
      <c r="E215" s="22">
        <v>22125.91</v>
      </c>
      <c r="F215" s="22">
        <v>18985.91</v>
      </c>
      <c r="G215" s="22">
        <v>9350</v>
      </c>
      <c r="H215" s="22">
        <f t="shared" si="7"/>
        <v>66386.97</v>
      </c>
    </row>
    <row r="216" spans="1:8" x14ac:dyDescent="0.25">
      <c r="A216" s="22">
        <v>41123</v>
      </c>
      <c r="B216" s="22">
        <f t="shared" si="6"/>
        <v>4</v>
      </c>
      <c r="C216" s="11" t="s">
        <v>215</v>
      </c>
      <c r="D216" s="3">
        <v>28818.55</v>
      </c>
      <c r="E216" s="22">
        <v>40039.61</v>
      </c>
      <c r="F216" s="22">
        <v>34357.39</v>
      </c>
      <c r="G216" s="22">
        <v>16920</v>
      </c>
      <c r="H216" s="22">
        <f t="shared" si="7"/>
        <v>120135.55</v>
      </c>
    </row>
    <row r="217" spans="1:8" x14ac:dyDescent="0.25">
      <c r="A217" s="22">
        <v>41124</v>
      </c>
      <c r="B217" s="22">
        <f t="shared" si="6"/>
        <v>4</v>
      </c>
      <c r="C217" s="11" t="s">
        <v>216</v>
      </c>
      <c r="D217" s="3">
        <v>92706.49</v>
      </c>
      <c r="E217" s="22">
        <v>118734</v>
      </c>
      <c r="F217" s="22">
        <v>100454.84</v>
      </c>
      <c r="G217" s="22">
        <v>34290.9</v>
      </c>
      <c r="H217" s="22">
        <f t="shared" si="7"/>
        <v>346186.23</v>
      </c>
    </row>
    <row r="218" spans="1:8" x14ac:dyDescent="0.25">
      <c r="A218" s="22">
        <v>41125</v>
      </c>
      <c r="B218" s="22">
        <f t="shared" si="6"/>
        <v>4</v>
      </c>
      <c r="C218" s="11" t="s">
        <v>217</v>
      </c>
      <c r="D218" s="3">
        <v>48729.24</v>
      </c>
      <c r="E218" s="22">
        <v>67702.91</v>
      </c>
      <c r="F218" s="22">
        <v>58094.85</v>
      </c>
      <c r="G218" s="22">
        <v>28610</v>
      </c>
      <c r="H218" s="22">
        <f t="shared" si="7"/>
        <v>203137</v>
      </c>
    </row>
    <row r="219" spans="1:8" x14ac:dyDescent="0.25">
      <c r="A219" s="22">
        <v>41126</v>
      </c>
      <c r="B219" s="22">
        <f t="shared" si="6"/>
        <v>4</v>
      </c>
      <c r="C219" s="11" t="s">
        <v>218</v>
      </c>
      <c r="D219" s="3">
        <v>25854.94</v>
      </c>
      <c r="E219" s="22">
        <v>35922.06</v>
      </c>
      <c r="F219" s="22">
        <v>30824.18</v>
      </c>
      <c r="G219" s="22">
        <v>15180</v>
      </c>
      <c r="H219" s="22">
        <f t="shared" si="7"/>
        <v>107781.18</v>
      </c>
    </row>
    <row r="220" spans="1:8" x14ac:dyDescent="0.25">
      <c r="A220" s="22">
        <v>41201</v>
      </c>
      <c r="B220" s="22">
        <f t="shared" si="6"/>
        <v>4</v>
      </c>
      <c r="C220" s="11" t="s">
        <v>219</v>
      </c>
      <c r="D220" s="3">
        <v>13114.83</v>
      </c>
      <c r="E220" s="22">
        <v>18221.34</v>
      </c>
      <c r="F220" s="22">
        <v>15635.45</v>
      </c>
      <c r="G220" s="22">
        <v>7700</v>
      </c>
      <c r="H220" s="22">
        <f t="shared" si="7"/>
        <v>54671.619999999995</v>
      </c>
    </row>
    <row r="221" spans="1:8" x14ac:dyDescent="0.25">
      <c r="A221" s="22">
        <v>41202</v>
      </c>
      <c r="B221" s="22">
        <f t="shared" si="6"/>
        <v>4</v>
      </c>
      <c r="C221" s="11" t="s">
        <v>220</v>
      </c>
      <c r="D221" s="3">
        <v>18582.18</v>
      </c>
      <c r="E221" s="22">
        <v>25817.5</v>
      </c>
      <c r="F221" s="22">
        <v>22153.61</v>
      </c>
      <c r="G221" s="22">
        <v>10910</v>
      </c>
      <c r="H221" s="22">
        <f t="shared" si="7"/>
        <v>77463.290000000008</v>
      </c>
    </row>
    <row r="222" spans="1:8" x14ac:dyDescent="0.25">
      <c r="A222" s="22">
        <v>41203</v>
      </c>
      <c r="B222" s="22">
        <f t="shared" si="6"/>
        <v>4</v>
      </c>
      <c r="C222" s="11" t="s">
        <v>221</v>
      </c>
      <c r="D222" s="3">
        <v>55167.43</v>
      </c>
      <c r="E222" s="22">
        <v>76647.929999999993</v>
      </c>
      <c r="F222" s="22">
        <v>65770.44</v>
      </c>
      <c r="G222" s="22">
        <v>32390</v>
      </c>
      <c r="H222" s="22">
        <f t="shared" si="7"/>
        <v>229975.8</v>
      </c>
    </row>
    <row r="223" spans="1:8" x14ac:dyDescent="0.25">
      <c r="A223" s="22">
        <v>41204</v>
      </c>
      <c r="B223" s="22">
        <f t="shared" si="6"/>
        <v>4</v>
      </c>
      <c r="C223" s="11" t="s">
        <v>222</v>
      </c>
      <c r="D223" s="3">
        <v>59323.3</v>
      </c>
      <c r="E223" s="22">
        <v>82421.97</v>
      </c>
      <c r="F223" s="22">
        <v>70725.05</v>
      </c>
      <c r="G223" s="22">
        <v>34830</v>
      </c>
      <c r="H223" s="22">
        <f t="shared" si="7"/>
        <v>247300.32</v>
      </c>
    </row>
    <row r="224" spans="1:8" x14ac:dyDescent="0.25">
      <c r="A224" s="22">
        <v>41205</v>
      </c>
      <c r="B224" s="22">
        <f t="shared" si="6"/>
        <v>4</v>
      </c>
      <c r="C224" s="11" t="s">
        <v>223</v>
      </c>
      <c r="D224" s="3">
        <v>15397.15</v>
      </c>
      <c r="E224" s="22">
        <v>21392.32</v>
      </c>
      <c r="F224" s="22">
        <v>18356.43</v>
      </c>
      <c r="G224" s="22">
        <v>9040</v>
      </c>
      <c r="H224" s="22">
        <f t="shared" si="7"/>
        <v>64185.9</v>
      </c>
    </row>
    <row r="225" spans="1:8" x14ac:dyDescent="0.25">
      <c r="A225" s="22">
        <v>41206</v>
      </c>
      <c r="B225" s="22">
        <f t="shared" si="6"/>
        <v>4</v>
      </c>
      <c r="C225" s="11" t="s">
        <v>224</v>
      </c>
      <c r="D225" s="3">
        <v>8447.99</v>
      </c>
      <c r="E225" s="22">
        <v>11737.38</v>
      </c>
      <c r="F225" s="22">
        <v>10071.67</v>
      </c>
      <c r="G225" s="22">
        <v>4960</v>
      </c>
      <c r="H225" s="22">
        <f t="shared" si="7"/>
        <v>35217.040000000001</v>
      </c>
    </row>
    <row r="226" spans="1:8" x14ac:dyDescent="0.25">
      <c r="A226" s="22">
        <v>41207</v>
      </c>
      <c r="B226" s="22">
        <f t="shared" si="6"/>
        <v>4</v>
      </c>
      <c r="C226" s="11" t="s">
        <v>225</v>
      </c>
      <c r="D226" s="3">
        <v>24884.1</v>
      </c>
      <c r="E226" s="22">
        <v>34573.21</v>
      </c>
      <c r="F226" s="22">
        <v>29666.75</v>
      </c>
      <c r="G226" s="22">
        <v>14610</v>
      </c>
      <c r="H226" s="22">
        <f t="shared" si="7"/>
        <v>103734.06</v>
      </c>
    </row>
    <row r="227" spans="1:8" x14ac:dyDescent="0.25">
      <c r="A227" s="22">
        <v>41208</v>
      </c>
      <c r="B227" s="22">
        <f t="shared" si="6"/>
        <v>4</v>
      </c>
      <c r="C227" s="11" t="s">
        <v>226</v>
      </c>
      <c r="D227" s="3">
        <v>20694.169999999998</v>
      </c>
      <c r="E227" s="22">
        <v>28751.85</v>
      </c>
      <c r="F227" s="22">
        <v>24671.53</v>
      </c>
      <c r="G227" s="22">
        <v>12150</v>
      </c>
      <c r="H227" s="22">
        <f t="shared" si="7"/>
        <v>86267.549999999988</v>
      </c>
    </row>
    <row r="228" spans="1:8" x14ac:dyDescent="0.25">
      <c r="A228" s="22">
        <v>41209</v>
      </c>
      <c r="B228" s="22">
        <f t="shared" si="6"/>
        <v>4</v>
      </c>
      <c r="C228" s="11" t="s">
        <v>227</v>
      </c>
      <c r="D228" s="3">
        <v>39548.86</v>
      </c>
      <c r="E228" s="22">
        <v>54947.98</v>
      </c>
      <c r="F228" s="22">
        <v>47150.03</v>
      </c>
      <c r="G228" s="22">
        <v>23220</v>
      </c>
      <c r="H228" s="22">
        <f t="shared" si="7"/>
        <v>164866.87</v>
      </c>
    </row>
    <row r="229" spans="1:8" x14ac:dyDescent="0.25">
      <c r="A229" s="22">
        <v>41210</v>
      </c>
      <c r="B229" s="22">
        <f t="shared" si="6"/>
        <v>4</v>
      </c>
      <c r="C229" s="11" t="s">
        <v>228</v>
      </c>
      <c r="D229" s="3">
        <v>11241.28</v>
      </c>
      <c r="E229" s="22">
        <v>15618.29</v>
      </c>
      <c r="F229" s="22">
        <v>13401.82</v>
      </c>
      <c r="G229" s="22">
        <v>6600</v>
      </c>
      <c r="H229" s="22">
        <f t="shared" si="7"/>
        <v>46861.39</v>
      </c>
    </row>
    <row r="230" spans="1:8" x14ac:dyDescent="0.25">
      <c r="A230" s="22">
        <v>41211</v>
      </c>
      <c r="B230" s="22">
        <f t="shared" si="6"/>
        <v>4</v>
      </c>
      <c r="C230" s="11" t="s">
        <v>229</v>
      </c>
      <c r="D230" s="3">
        <v>13421.41</v>
      </c>
      <c r="E230" s="22">
        <v>18647.29</v>
      </c>
      <c r="F230" s="22">
        <v>16000.96</v>
      </c>
      <c r="G230" s="22">
        <v>7880</v>
      </c>
      <c r="H230" s="22">
        <f t="shared" si="7"/>
        <v>55949.66</v>
      </c>
    </row>
    <row r="231" spans="1:8" x14ac:dyDescent="0.25">
      <c r="A231" s="22">
        <v>41212</v>
      </c>
      <c r="B231" s="22">
        <f t="shared" si="6"/>
        <v>4</v>
      </c>
      <c r="C231" s="11" t="s">
        <v>230</v>
      </c>
      <c r="D231" s="3">
        <v>21852.37</v>
      </c>
      <c r="E231" s="22">
        <v>30361.01</v>
      </c>
      <c r="F231" s="22">
        <v>26052.32</v>
      </c>
      <c r="G231" s="22">
        <v>12830</v>
      </c>
      <c r="H231" s="22">
        <f t="shared" si="7"/>
        <v>91095.7</v>
      </c>
    </row>
    <row r="232" spans="1:8" x14ac:dyDescent="0.25">
      <c r="A232" s="22">
        <v>41213</v>
      </c>
      <c r="B232" s="22">
        <f t="shared" si="6"/>
        <v>4</v>
      </c>
      <c r="C232" s="11" t="s">
        <v>231</v>
      </c>
      <c r="D232" s="3">
        <v>37590.160000000003</v>
      </c>
      <c r="E232" s="22">
        <v>52226.61</v>
      </c>
      <c r="F232" s="22">
        <v>44814.87</v>
      </c>
      <c r="G232" s="22">
        <v>22070</v>
      </c>
      <c r="H232" s="22">
        <f t="shared" si="7"/>
        <v>156701.64000000001</v>
      </c>
    </row>
    <row r="233" spans="1:8" x14ac:dyDescent="0.25">
      <c r="A233" s="22">
        <v>41214</v>
      </c>
      <c r="B233" s="22">
        <f t="shared" si="6"/>
        <v>4</v>
      </c>
      <c r="C233" s="11" t="s">
        <v>232</v>
      </c>
      <c r="D233" s="3">
        <v>40434.54</v>
      </c>
      <c r="E233" s="22">
        <v>56178.51</v>
      </c>
      <c r="F233" s="22">
        <v>48205.93</v>
      </c>
      <c r="G233" s="22">
        <v>23740</v>
      </c>
      <c r="H233" s="22">
        <f t="shared" si="7"/>
        <v>168558.98</v>
      </c>
    </row>
    <row r="234" spans="1:8" x14ac:dyDescent="0.25">
      <c r="A234" s="22">
        <v>41215</v>
      </c>
      <c r="B234" s="22">
        <f t="shared" si="6"/>
        <v>4</v>
      </c>
      <c r="C234" s="11" t="s">
        <v>233</v>
      </c>
      <c r="D234" s="3">
        <v>41303.19</v>
      </c>
      <c r="E234" s="22">
        <v>57385.38</v>
      </c>
      <c r="F234" s="22">
        <v>49241.53</v>
      </c>
      <c r="G234" s="22">
        <v>24250</v>
      </c>
      <c r="H234" s="22">
        <f t="shared" si="7"/>
        <v>172180.1</v>
      </c>
    </row>
    <row r="235" spans="1:8" x14ac:dyDescent="0.25">
      <c r="A235" s="22">
        <v>41216</v>
      </c>
      <c r="B235" s="22">
        <f t="shared" si="6"/>
        <v>4</v>
      </c>
      <c r="C235" s="11" t="s">
        <v>234</v>
      </c>
      <c r="D235" s="3">
        <v>5688.77</v>
      </c>
      <c r="E235" s="22">
        <v>7903.8</v>
      </c>
      <c r="F235" s="22">
        <v>6782.13</v>
      </c>
      <c r="G235" s="22">
        <v>3340</v>
      </c>
      <c r="H235" s="22">
        <f t="shared" si="7"/>
        <v>23714.7</v>
      </c>
    </row>
    <row r="236" spans="1:8" x14ac:dyDescent="0.25">
      <c r="A236" s="22">
        <v>41217</v>
      </c>
      <c r="B236" s="22">
        <f t="shared" si="6"/>
        <v>4</v>
      </c>
      <c r="C236" s="11" t="s">
        <v>235</v>
      </c>
      <c r="D236" s="3">
        <v>11530.83</v>
      </c>
      <c r="E236" s="22">
        <v>16020.58</v>
      </c>
      <c r="F236" s="22">
        <v>13747.02</v>
      </c>
      <c r="G236" s="22">
        <v>6770</v>
      </c>
      <c r="H236" s="22">
        <f t="shared" si="7"/>
        <v>48068.43</v>
      </c>
    </row>
    <row r="237" spans="1:8" x14ac:dyDescent="0.25">
      <c r="A237" s="22">
        <v>41218</v>
      </c>
      <c r="B237" s="22">
        <f t="shared" si="6"/>
        <v>4</v>
      </c>
      <c r="C237" s="11" t="s">
        <v>236</v>
      </c>
      <c r="D237" s="3">
        <v>42733.89</v>
      </c>
      <c r="E237" s="22">
        <v>59373.16</v>
      </c>
      <c r="F237" s="22">
        <v>50947.21</v>
      </c>
      <c r="G237" s="22">
        <v>25090</v>
      </c>
      <c r="H237" s="22">
        <f t="shared" si="7"/>
        <v>178144.26</v>
      </c>
    </row>
    <row r="238" spans="1:8" x14ac:dyDescent="0.25">
      <c r="A238" s="22">
        <v>41219</v>
      </c>
      <c r="B238" s="22">
        <f t="shared" si="6"/>
        <v>4</v>
      </c>
      <c r="C238" s="11" t="s">
        <v>237</v>
      </c>
      <c r="D238" s="3">
        <v>29091.07</v>
      </c>
      <c r="E238" s="22">
        <v>40418.240000000005</v>
      </c>
      <c r="F238" s="22">
        <v>34682.28</v>
      </c>
      <c r="G238" s="22">
        <v>17080</v>
      </c>
      <c r="H238" s="22">
        <f t="shared" si="7"/>
        <v>121271.59</v>
      </c>
    </row>
    <row r="239" spans="1:8" x14ac:dyDescent="0.25">
      <c r="A239" s="22">
        <v>41220</v>
      </c>
      <c r="B239" s="22">
        <f t="shared" si="6"/>
        <v>4</v>
      </c>
      <c r="C239" s="11" t="s">
        <v>238</v>
      </c>
      <c r="D239" s="3">
        <v>23197.91</v>
      </c>
      <c r="E239" s="22">
        <v>32230.47</v>
      </c>
      <c r="F239" s="22">
        <v>27656.48</v>
      </c>
      <c r="G239" s="22">
        <v>13620</v>
      </c>
      <c r="H239" s="22">
        <f t="shared" si="7"/>
        <v>96704.86</v>
      </c>
    </row>
    <row r="240" spans="1:8" x14ac:dyDescent="0.25">
      <c r="A240" s="22">
        <v>41221</v>
      </c>
      <c r="B240" s="22">
        <f t="shared" si="6"/>
        <v>4</v>
      </c>
      <c r="C240" s="11" t="s">
        <v>239</v>
      </c>
      <c r="D240" s="3">
        <v>18207.47</v>
      </c>
      <c r="E240" s="22">
        <v>25296.89</v>
      </c>
      <c r="F240" s="22">
        <v>21706.879999999997</v>
      </c>
      <c r="G240" s="22">
        <v>10690</v>
      </c>
      <c r="H240" s="22">
        <f t="shared" si="7"/>
        <v>75901.239999999991</v>
      </c>
    </row>
    <row r="241" spans="1:8" x14ac:dyDescent="0.25">
      <c r="A241" s="22">
        <v>41222</v>
      </c>
      <c r="B241" s="22">
        <f t="shared" si="6"/>
        <v>4</v>
      </c>
      <c r="C241" s="11" t="s">
        <v>240</v>
      </c>
      <c r="D241" s="3">
        <v>11309.41</v>
      </c>
      <c r="E241" s="22">
        <v>15712.94</v>
      </c>
      <c r="F241" s="22">
        <v>13483.04</v>
      </c>
      <c r="G241" s="22">
        <v>6640</v>
      </c>
      <c r="H241" s="22">
        <f t="shared" si="7"/>
        <v>47145.39</v>
      </c>
    </row>
    <row r="242" spans="1:8" x14ac:dyDescent="0.25">
      <c r="A242" s="22">
        <v>41223</v>
      </c>
      <c r="B242" s="22">
        <f t="shared" si="6"/>
        <v>4</v>
      </c>
      <c r="C242" s="11" t="s">
        <v>241</v>
      </c>
      <c r="D242" s="3">
        <v>17372.89</v>
      </c>
      <c r="E242" s="22">
        <v>24137.35</v>
      </c>
      <c r="F242" s="22">
        <v>20711.900000000001</v>
      </c>
      <c r="G242" s="22">
        <v>10200</v>
      </c>
      <c r="H242" s="22">
        <f t="shared" si="7"/>
        <v>72422.14</v>
      </c>
    </row>
    <row r="243" spans="1:8" x14ac:dyDescent="0.25">
      <c r="A243" s="22">
        <v>41224</v>
      </c>
      <c r="B243" s="22">
        <f t="shared" si="6"/>
        <v>4</v>
      </c>
      <c r="C243" s="11" t="s">
        <v>242</v>
      </c>
      <c r="D243" s="3">
        <v>27626.3</v>
      </c>
      <c r="E243" s="22">
        <v>38383.130000000005</v>
      </c>
      <c r="F243" s="22">
        <v>32935.979999999996</v>
      </c>
      <c r="G243" s="22">
        <v>16220</v>
      </c>
      <c r="H243" s="22">
        <f t="shared" si="7"/>
        <v>115165.41</v>
      </c>
    </row>
    <row r="244" spans="1:8" x14ac:dyDescent="0.25">
      <c r="A244" s="22">
        <v>41225</v>
      </c>
      <c r="B244" s="22">
        <f t="shared" si="6"/>
        <v>4</v>
      </c>
      <c r="C244" s="11" t="s">
        <v>243</v>
      </c>
      <c r="D244" s="3">
        <v>216388.23</v>
      </c>
      <c r="E244" s="22">
        <v>262138.03</v>
      </c>
      <c r="F244" s="22">
        <v>219472.24</v>
      </c>
      <c r="G244" s="22">
        <v>50036</v>
      </c>
      <c r="H244" s="22">
        <f t="shared" si="7"/>
        <v>748034.5</v>
      </c>
    </row>
    <row r="245" spans="1:8" x14ac:dyDescent="0.25">
      <c r="A245" s="22">
        <v>41226</v>
      </c>
      <c r="B245" s="22">
        <f t="shared" si="6"/>
        <v>4</v>
      </c>
      <c r="C245" s="11" t="s">
        <v>244</v>
      </c>
      <c r="D245" s="3">
        <v>9521.02</v>
      </c>
      <c r="E245" s="22">
        <v>13228.22</v>
      </c>
      <c r="F245" s="22">
        <v>11350.93</v>
      </c>
      <c r="G245" s="22">
        <v>5590</v>
      </c>
      <c r="H245" s="22">
        <f t="shared" si="7"/>
        <v>39690.17</v>
      </c>
    </row>
    <row r="246" spans="1:8" x14ac:dyDescent="0.25">
      <c r="A246" s="22">
        <v>41227</v>
      </c>
      <c r="B246" s="22">
        <f t="shared" si="6"/>
        <v>4</v>
      </c>
      <c r="C246" s="11" t="s">
        <v>245</v>
      </c>
      <c r="D246" s="3">
        <v>15329.02</v>
      </c>
      <c r="E246" s="22">
        <v>21297.67</v>
      </c>
      <c r="F246" s="22">
        <v>18275.21</v>
      </c>
      <c r="G246" s="22">
        <v>9000</v>
      </c>
      <c r="H246" s="22">
        <f t="shared" si="7"/>
        <v>63901.9</v>
      </c>
    </row>
    <row r="247" spans="1:8" x14ac:dyDescent="0.25">
      <c r="A247" s="22">
        <v>41228</v>
      </c>
      <c r="B247" s="22">
        <f t="shared" si="6"/>
        <v>4</v>
      </c>
      <c r="C247" s="11" t="s">
        <v>246</v>
      </c>
      <c r="D247" s="3">
        <v>37402.800000000003</v>
      </c>
      <c r="E247" s="22">
        <v>51966.3</v>
      </c>
      <c r="F247" s="22">
        <v>44591.5</v>
      </c>
      <c r="G247" s="22">
        <v>21960</v>
      </c>
      <c r="H247" s="22">
        <f t="shared" si="7"/>
        <v>155920.6</v>
      </c>
    </row>
    <row r="248" spans="1:8" x14ac:dyDescent="0.25">
      <c r="A248" s="22">
        <v>41229</v>
      </c>
      <c r="B248" s="22">
        <f t="shared" si="6"/>
        <v>4</v>
      </c>
      <c r="C248" s="11" t="s">
        <v>247</v>
      </c>
      <c r="D248" s="3">
        <v>21000.75</v>
      </c>
      <c r="E248" s="22">
        <v>29177.8</v>
      </c>
      <c r="F248" s="22">
        <v>25037.03</v>
      </c>
      <c r="G248" s="22">
        <v>12330</v>
      </c>
      <c r="H248" s="22">
        <f t="shared" si="7"/>
        <v>87545.58</v>
      </c>
    </row>
    <row r="249" spans="1:8" x14ac:dyDescent="0.25">
      <c r="A249" s="22">
        <v>41230</v>
      </c>
      <c r="B249" s="22">
        <f t="shared" si="6"/>
        <v>4</v>
      </c>
      <c r="C249" s="11" t="s">
        <v>248</v>
      </c>
      <c r="D249" s="3">
        <v>13387.34</v>
      </c>
      <c r="E249" s="22">
        <v>18599.96</v>
      </c>
      <c r="F249" s="22">
        <v>15960.35</v>
      </c>
      <c r="G249" s="22">
        <v>7860</v>
      </c>
      <c r="H249" s="22">
        <f t="shared" si="7"/>
        <v>55807.65</v>
      </c>
    </row>
    <row r="250" spans="1:8" x14ac:dyDescent="0.25">
      <c r="A250" s="22">
        <v>41231</v>
      </c>
      <c r="B250" s="22">
        <f t="shared" si="6"/>
        <v>4</v>
      </c>
      <c r="C250" s="11" t="s">
        <v>249</v>
      </c>
      <c r="D250" s="3">
        <v>40792.22</v>
      </c>
      <c r="E250" s="22">
        <v>56675.45</v>
      </c>
      <c r="F250" s="22">
        <v>48632.35</v>
      </c>
      <c r="G250" s="22">
        <v>23950</v>
      </c>
      <c r="H250" s="22">
        <f t="shared" si="7"/>
        <v>170050.02</v>
      </c>
    </row>
    <row r="251" spans="1:8" x14ac:dyDescent="0.25">
      <c r="A251" s="22">
        <v>41232</v>
      </c>
      <c r="B251" s="22">
        <f t="shared" si="6"/>
        <v>4</v>
      </c>
      <c r="C251" s="11" t="s">
        <v>250</v>
      </c>
      <c r="D251" s="3">
        <v>27234.55</v>
      </c>
      <c r="E251" s="22">
        <v>37838.85</v>
      </c>
      <c r="F251" s="22">
        <v>32468.95</v>
      </c>
      <c r="G251" s="22">
        <v>15990</v>
      </c>
      <c r="H251" s="22">
        <f t="shared" si="7"/>
        <v>113532.34999999999</v>
      </c>
    </row>
    <row r="252" spans="1:8" x14ac:dyDescent="0.25">
      <c r="A252" s="22">
        <v>41233</v>
      </c>
      <c r="B252" s="22">
        <f t="shared" si="6"/>
        <v>4</v>
      </c>
      <c r="C252" s="11" t="s">
        <v>251</v>
      </c>
      <c r="D252" s="3">
        <v>27983.97</v>
      </c>
      <c r="E252" s="22">
        <v>38880.07</v>
      </c>
      <c r="F252" s="22">
        <v>33362.400000000001</v>
      </c>
      <c r="G252" s="22">
        <v>16430</v>
      </c>
      <c r="H252" s="22">
        <f t="shared" si="7"/>
        <v>116656.44</v>
      </c>
    </row>
    <row r="253" spans="1:8" x14ac:dyDescent="0.25">
      <c r="A253" s="22">
        <v>41234</v>
      </c>
      <c r="B253" s="22">
        <f t="shared" si="6"/>
        <v>4</v>
      </c>
      <c r="C253" s="11" t="s">
        <v>252</v>
      </c>
      <c r="D253" s="3">
        <v>38833.51</v>
      </c>
      <c r="E253" s="22">
        <v>53954.09</v>
      </c>
      <c r="F253" s="22">
        <v>46297.19</v>
      </c>
      <c r="G253" s="22">
        <v>22800</v>
      </c>
      <c r="H253" s="22">
        <f t="shared" si="7"/>
        <v>161884.79</v>
      </c>
    </row>
    <row r="254" spans="1:8" x14ac:dyDescent="0.25">
      <c r="A254" s="22">
        <v>41235</v>
      </c>
      <c r="B254" s="22">
        <f t="shared" si="6"/>
        <v>4</v>
      </c>
      <c r="C254" s="11" t="s">
        <v>253</v>
      </c>
      <c r="D254" s="3">
        <v>10287.469999999999</v>
      </c>
      <c r="E254" s="22">
        <v>14293.1</v>
      </c>
      <c r="F254" s="22">
        <v>12264.69</v>
      </c>
      <c r="G254" s="22">
        <v>6040</v>
      </c>
      <c r="H254" s="22">
        <f t="shared" si="7"/>
        <v>42885.26</v>
      </c>
    </row>
    <row r="255" spans="1:8" x14ac:dyDescent="0.25">
      <c r="A255" s="22">
        <v>41236</v>
      </c>
      <c r="B255" s="22">
        <f t="shared" si="6"/>
        <v>4</v>
      </c>
      <c r="C255" s="11" t="s">
        <v>254</v>
      </c>
      <c r="D255" s="3">
        <v>9503.99</v>
      </c>
      <c r="E255" s="22">
        <v>13204.55</v>
      </c>
      <c r="F255" s="22">
        <v>11330.63</v>
      </c>
      <c r="G255" s="22">
        <v>5580</v>
      </c>
      <c r="H255" s="22">
        <f t="shared" si="7"/>
        <v>39619.17</v>
      </c>
    </row>
    <row r="256" spans="1:8" x14ac:dyDescent="0.25">
      <c r="A256" s="22">
        <v>41304</v>
      </c>
      <c r="B256" s="22">
        <f t="shared" si="6"/>
        <v>4</v>
      </c>
      <c r="C256" s="11" t="s">
        <v>255</v>
      </c>
      <c r="D256" s="3">
        <v>38901.64</v>
      </c>
      <c r="E256" s="22">
        <v>54048.74</v>
      </c>
      <c r="F256" s="22">
        <v>46378.41</v>
      </c>
      <c r="G256" s="22">
        <v>22840</v>
      </c>
      <c r="H256" s="22">
        <f t="shared" si="7"/>
        <v>162168.79</v>
      </c>
    </row>
    <row r="257" spans="1:8" x14ac:dyDescent="0.25">
      <c r="A257" s="22">
        <v>41305</v>
      </c>
      <c r="B257" s="22">
        <f t="shared" si="6"/>
        <v>4</v>
      </c>
      <c r="C257" s="11" t="s">
        <v>256</v>
      </c>
      <c r="D257" s="3">
        <v>20115.080000000002</v>
      </c>
      <c r="E257" s="22">
        <v>27947.27</v>
      </c>
      <c r="F257" s="22">
        <v>23981.13</v>
      </c>
      <c r="G257" s="22">
        <v>11810</v>
      </c>
      <c r="H257" s="22">
        <f t="shared" si="7"/>
        <v>83853.48000000001</v>
      </c>
    </row>
    <row r="258" spans="1:8" x14ac:dyDescent="0.25">
      <c r="A258" s="22">
        <v>41306</v>
      </c>
      <c r="B258" s="22">
        <f t="shared" si="6"/>
        <v>4</v>
      </c>
      <c r="C258" s="11" t="s">
        <v>257</v>
      </c>
      <c r="D258" s="3">
        <v>7664.51</v>
      </c>
      <c r="E258" s="22">
        <v>10648.83</v>
      </c>
      <c r="F258" s="22">
        <v>9137.6</v>
      </c>
      <c r="G258" s="22">
        <v>4500</v>
      </c>
      <c r="H258" s="22">
        <f t="shared" si="7"/>
        <v>31950.940000000002</v>
      </c>
    </row>
    <row r="259" spans="1:8" x14ac:dyDescent="0.25">
      <c r="A259" s="22">
        <v>41307</v>
      </c>
      <c r="B259" s="22">
        <f t="shared" si="6"/>
        <v>4</v>
      </c>
      <c r="C259" s="11" t="s">
        <v>258</v>
      </c>
      <c r="D259" s="3">
        <v>10134.18</v>
      </c>
      <c r="E259" s="22">
        <v>14080.12</v>
      </c>
      <c r="F259" s="22">
        <v>12081.94</v>
      </c>
      <c r="G259" s="22">
        <v>5950</v>
      </c>
      <c r="H259" s="22">
        <f t="shared" si="7"/>
        <v>42246.240000000005</v>
      </c>
    </row>
    <row r="260" spans="1:8" x14ac:dyDescent="0.25">
      <c r="A260" s="22">
        <v>41309</v>
      </c>
      <c r="B260" s="22">
        <f t="shared" si="6"/>
        <v>4</v>
      </c>
      <c r="C260" s="11" t="s">
        <v>259</v>
      </c>
      <c r="D260" s="3">
        <v>44368.99</v>
      </c>
      <c r="E260" s="22">
        <v>61644.91</v>
      </c>
      <c r="F260" s="22">
        <v>52896.57</v>
      </c>
      <c r="G260" s="22">
        <v>26050</v>
      </c>
      <c r="H260" s="22">
        <f t="shared" si="7"/>
        <v>184960.47</v>
      </c>
    </row>
    <row r="261" spans="1:8" x14ac:dyDescent="0.25">
      <c r="A261" s="22">
        <v>41311</v>
      </c>
      <c r="B261" s="22">
        <f t="shared" si="6"/>
        <v>4</v>
      </c>
      <c r="C261" s="11" t="s">
        <v>260</v>
      </c>
      <c r="D261" s="3">
        <v>7170.57</v>
      </c>
      <c r="E261" s="22">
        <v>9962.57</v>
      </c>
      <c r="F261" s="22">
        <v>8548.74</v>
      </c>
      <c r="G261" s="22">
        <v>4210</v>
      </c>
      <c r="H261" s="22">
        <f t="shared" si="7"/>
        <v>29891.879999999997</v>
      </c>
    </row>
    <row r="262" spans="1:8" x14ac:dyDescent="0.25">
      <c r="A262" s="22">
        <v>41312</v>
      </c>
      <c r="B262" s="22">
        <f t="shared" si="6"/>
        <v>4</v>
      </c>
      <c r="C262" s="11" t="s">
        <v>261</v>
      </c>
      <c r="D262" s="3">
        <v>26434.04</v>
      </c>
      <c r="E262" s="22">
        <v>36726.639999999999</v>
      </c>
      <c r="F262" s="22">
        <v>31514.58</v>
      </c>
      <c r="G262" s="22">
        <v>15520</v>
      </c>
      <c r="H262" s="22">
        <f t="shared" si="7"/>
        <v>110195.26000000001</v>
      </c>
    </row>
    <row r="263" spans="1:8" x14ac:dyDescent="0.25">
      <c r="A263" s="22">
        <v>41313</v>
      </c>
      <c r="B263" s="22">
        <f t="shared" si="6"/>
        <v>4</v>
      </c>
      <c r="C263" s="11" t="s">
        <v>262</v>
      </c>
      <c r="D263" s="3">
        <v>26417.01</v>
      </c>
      <c r="E263" s="22">
        <v>36702.979999999996</v>
      </c>
      <c r="F263" s="22">
        <v>31494.27</v>
      </c>
      <c r="G263" s="22">
        <v>15510</v>
      </c>
      <c r="H263" s="22">
        <f t="shared" si="7"/>
        <v>110124.26</v>
      </c>
    </row>
    <row r="264" spans="1:8" x14ac:dyDescent="0.25">
      <c r="A264" s="22">
        <v>41314</v>
      </c>
      <c r="B264" s="22">
        <f t="shared" ref="B264:B327" si="8">INT(A264/10000)</f>
        <v>4</v>
      </c>
      <c r="C264" s="11" t="s">
        <v>263</v>
      </c>
      <c r="D264" s="3">
        <v>18292.63</v>
      </c>
      <c r="E264" s="22">
        <v>25415.21</v>
      </c>
      <c r="F264" s="22">
        <v>21808.41</v>
      </c>
      <c r="G264" s="22">
        <v>10740</v>
      </c>
      <c r="H264" s="22">
        <f t="shared" ref="H264:H327" si="9">SUM(D264:G264)</f>
        <v>76256.25</v>
      </c>
    </row>
    <row r="265" spans="1:8" x14ac:dyDescent="0.25">
      <c r="A265" s="22">
        <v>41315</v>
      </c>
      <c r="B265" s="22">
        <f t="shared" si="8"/>
        <v>4</v>
      </c>
      <c r="C265" s="11" t="s">
        <v>264</v>
      </c>
      <c r="D265" s="3">
        <v>22874.3</v>
      </c>
      <c r="E265" s="22">
        <v>31780.85</v>
      </c>
      <c r="F265" s="22">
        <v>27270.67</v>
      </c>
      <c r="G265" s="22">
        <v>13430</v>
      </c>
      <c r="H265" s="22">
        <f t="shared" si="9"/>
        <v>95355.819999999992</v>
      </c>
    </row>
    <row r="266" spans="1:8" x14ac:dyDescent="0.25">
      <c r="A266" s="22">
        <v>41316</v>
      </c>
      <c r="B266" s="22">
        <f t="shared" si="8"/>
        <v>4</v>
      </c>
      <c r="C266" s="11" t="s">
        <v>265</v>
      </c>
      <c r="D266" s="3">
        <v>29227.33</v>
      </c>
      <c r="E266" s="22">
        <v>40607.550000000003</v>
      </c>
      <c r="F266" s="22">
        <v>34844.729999999996</v>
      </c>
      <c r="G266" s="22">
        <v>17160</v>
      </c>
      <c r="H266" s="22">
        <f t="shared" si="9"/>
        <v>121839.61</v>
      </c>
    </row>
    <row r="267" spans="1:8" x14ac:dyDescent="0.25">
      <c r="A267" s="22">
        <v>41317</v>
      </c>
      <c r="B267" s="22">
        <f t="shared" si="8"/>
        <v>4</v>
      </c>
      <c r="C267" s="11" t="s">
        <v>266</v>
      </c>
      <c r="D267" s="3">
        <v>26144.49</v>
      </c>
      <c r="E267" s="22">
        <v>36324.35</v>
      </c>
      <c r="F267" s="22">
        <v>31169.38</v>
      </c>
      <c r="G267" s="22">
        <v>15350</v>
      </c>
      <c r="H267" s="22">
        <f t="shared" si="9"/>
        <v>108988.22</v>
      </c>
    </row>
    <row r="268" spans="1:8" x14ac:dyDescent="0.25">
      <c r="A268" s="22">
        <v>41318</v>
      </c>
      <c r="B268" s="22">
        <f t="shared" si="8"/>
        <v>4</v>
      </c>
      <c r="C268" s="11" t="s">
        <v>267</v>
      </c>
      <c r="D268" s="3">
        <v>25923.07</v>
      </c>
      <c r="E268" s="22">
        <v>36016.720000000001</v>
      </c>
      <c r="F268" s="22">
        <v>30905.4</v>
      </c>
      <c r="G268" s="22">
        <v>15220</v>
      </c>
      <c r="H268" s="22">
        <f t="shared" si="9"/>
        <v>108065.19</v>
      </c>
    </row>
    <row r="269" spans="1:8" x14ac:dyDescent="0.25">
      <c r="A269" s="22">
        <v>41319</v>
      </c>
      <c r="B269" s="22">
        <f t="shared" si="8"/>
        <v>4</v>
      </c>
      <c r="C269" s="11" t="s">
        <v>268</v>
      </c>
      <c r="D269" s="3">
        <v>8260.64</v>
      </c>
      <c r="E269" s="22">
        <v>11477.08</v>
      </c>
      <c r="F269" s="22">
        <v>9848.3100000000013</v>
      </c>
      <c r="G269" s="22">
        <v>4850</v>
      </c>
      <c r="H269" s="22">
        <f t="shared" si="9"/>
        <v>34436.03</v>
      </c>
    </row>
    <row r="270" spans="1:8" x14ac:dyDescent="0.25">
      <c r="A270" s="22">
        <v>41320</v>
      </c>
      <c r="B270" s="22">
        <f t="shared" si="8"/>
        <v>4</v>
      </c>
      <c r="C270" s="11" t="s">
        <v>269</v>
      </c>
      <c r="D270" s="3">
        <v>11053.92</v>
      </c>
      <c r="E270" s="22">
        <v>15357.98</v>
      </c>
      <c r="F270" s="22">
        <v>13178.45</v>
      </c>
      <c r="G270" s="22">
        <v>6490</v>
      </c>
      <c r="H270" s="22">
        <f t="shared" si="9"/>
        <v>46080.350000000006</v>
      </c>
    </row>
    <row r="271" spans="1:8" x14ac:dyDescent="0.25">
      <c r="A271" s="22">
        <v>41321</v>
      </c>
      <c r="B271" s="22">
        <f t="shared" si="8"/>
        <v>4</v>
      </c>
      <c r="C271" s="11" t="s">
        <v>270</v>
      </c>
      <c r="D271" s="3">
        <v>20694.169999999998</v>
      </c>
      <c r="E271" s="22">
        <v>28751.85</v>
      </c>
      <c r="F271" s="22">
        <v>24671.53</v>
      </c>
      <c r="G271" s="22">
        <v>12150</v>
      </c>
      <c r="H271" s="22">
        <f t="shared" si="9"/>
        <v>86267.549999999988</v>
      </c>
    </row>
    <row r="272" spans="1:8" x14ac:dyDescent="0.25">
      <c r="A272" s="22">
        <v>41322</v>
      </c>
      <c r="B272" s="22">
        <f t="shared" si="8"/>
        <v>4</v>
      </c>
      <c r="C272" s="11" t="s">
        <v>271</v>
      </c>
      <c r="D272" s="3">
        <v>16827.849999999999</v>
      </c>
      <c r="E272" s="22">
        <v>23380.1</v>
      </c>
      <c r="F272" s="22">
        <v>20062.120000000003</v>
      </c>
      <c r="G272" s="22">
        <v>9880</v>
      </c>
      <c r="H272" s="22">
        <f t="shared" si="9"/>
        <v>70150.070000000007</v>
      </c>
    </row>
    <row r="273" spans="1:8" x14ac:dyDescent="0.25">
      <c r="A273" s="22">
        <v>41323</v>
      </c>
      <c r="B273" s="22">
        <f t="shared" si="8"/>
        <v>4</v>
      </c>
      <c r="C273" s="11" t="s">
        <v>272</v>
      </c>
      <c r="D273" s="3">
        <v>31577.78</v>
      </c>
      <c r="E273" s="22">
        <v>43873.19</v>
      </c>
      <c r="F273" s="22">
        <v>37646.92</v>
      </c>
      <c r="G273" s="22">
        <v>18540</v>
      </c>
      <c r="H273" s="22">
        <f t="shared" si="9"/>
        <v>131637.89000000001</v>
      </c>
    </row>
    <row r="274" spans="1:8" x14ac:dyDescent="0.25">
      <c r="A274" s="22">
        <v>41324</v>
      </c>
      <c r="B274" s="22">
        <f t="shared" si="8"/>
        <v>4</v>
      </c>
      <c r="C274" s="11" t="s">
        <v>273</v>
      </c>
      <c r="D274" s="3">
        <v>12944.5</v>
      </c>
      <c r="E274" s="22">
        <v>17984.7</v>
      </c>
      <c r="F274" s="22">
        <v>15432.4</v>
      </c>
      <c r="G274" s="22">
        <v>7600</v>
      </c>
      <c r="H274" s="22">
        <f t="shared" si="9"/>
        <v>53961.599999999999</v>
      </c>
    </row>
    <row r="275" spans="1:8" x14ac:dyDescent="0.25">
      <c r="A275" s="22">
        <v>41325</v>
      </c>
      <c r="B275" s="22">
        <f t="shared" si="8"/>
        <v>4</v>
      </c>
      <c r="C275" s="11" t="s">
        <v>274</v>
      </c>
      <c r="D275" s="3">
        <v>26314.81</v>
      </c>
      <c r="E275" s="22">
        <v>36560.990000000005</v>
      </c>
      <c r="F275" s="22">
        <v>31372.44</v>
      </c>
      <c r="G275" s="22">
        <v>15450</v>
      </c>
      <c r="H275" s="22">
        <f t="shared" si="9"/>
        <v>109698.24000000001</v>
      </c>
    </row>
    <row r="276" spans="1:8" x14ac:dyDescent="0.25">
      <c r="A276" s="22">
        <v>41326</v>
      </c>
      <c r="B276" s="22">
        <f t="shared" si="8"/>
        <v>4</v>
      </c>
      <c r="C276" s="11" t="s">
        <v>275</v>
      </c>
      <c r="D276" s="3">
        <v>26859.84</v>
      </c>
      <c r="E276" s="22">
        <v>37318.240000000005</v>
      </c>
      <c r="F276" s="22">
        <v>32022.22</v>
      </c>
      <c r="G276" s="22">
        <v>15770</v>
      </c>
      <c r="H276" s="22">
        <f t="shared" si="9"/>
        <v>111970.3</v>
      </c>
    </row>
    <row r="277" spans="1:8" x14ac:dyDescent="0.25">
      <c r="A277" s="22">
        <v>41327</v>
      </c>
      <c r="B277" s="22">
        <f t="shared" si="8"/>
        <v>4</v>
      </c>
      <c r="C277" s="11" t="s">
        <v>276</v>
      </c>
      <c r="D277" s="3">
        <v>24066.560000000001</v>
      </c>
      <c r="E277" s="22">
        <v>33437.339999999997</v>
      </c>
      <c r="F277" s="22">
        <v>28692.07</v>
      </c>
      <c r="G277" s="22">
        <v>14130</v>
      </c>
      <c r="H277" s="22">
        <f t="shared" si="9"/>
        <v>100325.97</v>
      </c>
    </row>
    <row r="278" spans="1:8" x14ac:dyDescent="0.25">
      <c r="A278" s="22">
        <v>41328</v>
      </c>
      <c r="B278" s="22">
        <f t="shared" si="8"/>
        <v>4</v>
      </c>
      <c r="C278" s="11" t="s">
        <v>277</v>
      </c>
      <c r="D278" s="3">
        <v>26604.36</v>
      </c>
      <c r="E278" s="22">
        <v>36963.279999999999</v>
      </c>
      <c r="F278" s="22">
        <v>31717.64</v>
      </c>
      <c r="G278" s="22">
        <v>15620</v>
      </c>
      <c r="H278" s="22">
        <f t="shared" si="9"/>
        <v>110905.28</v>
      </c>
    </row>
    <row r="279" spans="1:8" x14ac:dyDescent="0.25">
      <c r="A279" s="22">
        <v>41329</v>
      </c>
      <c r="B279" s="22">
        <f t="shared" si="8"/>
        <v>4</v>
      </c>
      <c r="C279" s="11" t="s">
        <v>278</v>
      </c>
      <c r="D279" s="3">
        <v>25275.85</v>
      </c>
      <c r="E279" s="22">
        <v>35117.479999999996</v>
      </c>
      <c r="F279" s="22">
        <v>30133.78</v>
      </c>
      <c r="G279" s="22">
        <v>14840</v>
      </c>
      <c r="H279" s="22">
        <f t="shared" si="9"/>
        <v>105367.10999999999</v>
      </c>
    </row>
    <row r="280" spans="1:8" x14ac:dyDescent="0.25">
      <c r="A280" s="22">
        <v>41331</v>
      </c>
      <c r="B280" s="22">
        <f t="shared" si="8"/>
        <v>4</v>
      </c>
      <c r="C280" s="11" t="s">
        <v>279</v>
      </c>
      <c r="D280" s="3">
        <v>17406.95</v>
      </c>
      <c r="E280" s="22">
        <v>24184.68</v>
      </c>
      <c r="F280" s="22">
        <v>20752.510000000002</v>
      </c>
      <c r="G280" s="22">
        <v>10220</v>
      </c>
      <c r="H280" s="22">
        <f t="shared" si="9"/>
        <v>72564.140000000014</v>
      </c>
    </row>
    <row r="281" spans="1:8" x14ac:dyDescent="0.25">
      <c r="A281" s="22">
        <v>41332</v>
      </c>
      <c r="B281" s="22">
        <f t="shared" si="8"/>
        <v>4</v>
      </c>
      <c r="C281" s="11" t="s">
        <v>280</v>
      </c>
      <c r="D281" s="3">
        <v>64790.65</v>
      </c>
      <c r="E281" s="22">
        <v>90018.13</v>
      </c>
      <c r="F281" s="22">
        <v>77243.199999999997</v>
      </c>
      <c r="G281" s="22">
        <v>38040</v>
      </c>
      <c r="H281" s="22">
        <f t="shared" si="9"/>
        <v>270091.98</v>
      </c>
    </row>
    <row r="282" spans="1:8" x14ac:dyDescent="0.25">
      <c r="A282" s="22">
        <v>41333</v>
      </c>
      <c r="B282" s="22">
        <f t="shared" si="8"/>
        <v>4</v>
      </c>
      <c r="C282" s="11" t="s">
        <v>281</v>
      </c>
      <c r="D282" s="3">
        <v>8720.51</v>
      </c>
      <c r="E282" s="22">
        <v>12116.01</v>
      </c>
      <c r="F282" s="22">
        <v>10396.560000000001</v>
      </c>
      <c r="G282" s="22">
        <v>5120</v>
      </c>
      <c r="H282" s="22">
        <f t="shared" si="9"/>
        <v>36353.08</v>
      </c>
    </row>
    <row r="283" spans="1:8" x14ac:dyDescent="0.25">
      <c r="A283" s="22">
        <v>41334</v>
      </c>
      <c r="B283" s="22">
        <f t="shared" si="8"/>
        <v>4</v>
      </c>
      <c r="C283" s="11" t="s">
        <v>282</v>
      </c>
      <c r="D283" s="3">
        <v>29005.91</v>
      </c>
      <c r="E283" s="22">
        <v>40299.919999999998</v>
      </c>
      <c r="F283" s="22">
        <v>34580.75</v>
      </c>
      <c r="G283" s="22">
        <v>17030</v>
      </c>
      <c r="H283" s="22">
        <f t="shared" si="9"/>
        <v>120916.58</v>
      </c>
    </row>
    <row r="284" spans="1:8" x14ac:dyDescent="0.25">
      <c r="A284" s="22">
        <v>41336</v>
      </c>
      <c r="B284" s="22">
        <f t="shared" si="8"/>
        <v>4</v>
      </c>
      <c r="C284" s="11" t="s">
        <v>283</v>
      </c>
      <c r="D284" s="3">
        <v>11735.21</v>
      </c>
      <c r="E284" s="22">
        <v>16304.55</v>
      </c>
      <c r="F284" s="22">
        <v>13990.69</v>
      </c>
      <c r="G284" s="22">
        <v>6890</v>
      </c>
      <c r="H284" s="22">
        <f t="shared" si="9"/>
        <v>48920.45</v>
      </c>
    </row>
    <row r="285" spans="1:8" x14ac:dyDescent="0.25">
      <c r="A285" s="22">
        <v>41337</v>
      </c>
      <c r="B285" s="22">
        <f t="shared" si="8"/>
        <v>4</v>
      </c>
      <c r="C285" s="11" t="s">
        <v>284</v>
      </c>
      <c r="D285" s="3">
        <v>22397.4</v>
      </c>
      <c r="E285" s="22">
        <v>31118.26</v>
      </c>
      <c r="F285" s="22">
        <v>26702.11</v>
      </c>
      <c r="G285" s="22">
        <v>13150</v>
      </c>
      <c r="H285" s="22">
        <f t="shared" si="9"/>
        <v>93367.77</v>
      </c>
    </row>
    <row r="286" spans="1:8" x14ac:dyDescent="0.25">
      <c r="A286" s="22">
        <v>41338</v>
      </c>
      <c r="B286" s="22">
        <f t="shared" si="8"/>
        <v>4</v>
      </c>
      <c r="C286" s="11" t="s">
        <v>285</v>
      </c>
      <c r="D286" s="3">
        <v>38220.35</v>
      </c>
      <c r="E286" s="22">
        <v>53102.18</v>
      </c>
      <c r="F286" s="22">
        <v>45566.18</v>
      </c>
      <c r="G286" s="22">
        <v>22440</v>
      </c>
      <c r="H286" s="22">
        <f t="shared" si="9"/>
        <v>159328.71</v>
      </c>
    </row>
    <row r="287" spans="1:8" x14ac:dyDescent="0.25">
      <c r="A287" s="22">
        <v>41341</v>
      </c>
      <c r="B287" s="22">
        <f t="shared" si="8"/>
        <v>4</v>
      </c>
      <c r="C287" s="11" t="s">
        <v>286</v>
      </c>
      <c r="D287" s="3">
        <v>10049.02</v>
      </c>
      <c r="E287" s="22">
        <v>13961.8</v>
      </c>
      <c r="F287" s="22">
        <v>11980.41</v>
      </c>
      <c r="G287" s="22">
        <v>5900</v>
      </c>
      <c r="H287" s="22">
        <f t="shared" si="9"/>
        <v>41891.229999999996</v>
      </c>
    </row>
    <row r="288" spans="1:8" x14ac:dyDescent="0.25">
      <c r="A288" s="22">
        <v>41342</v>
      </c>
      <c r="B288" s="22">
        <f t="shared" si="8"/>
        <v>4</v>
      </c>
      <c r="C288" s="11" t="s">
        <v>287</v>
      </c>
      <c r="D288" s="3">
        <v>49120.98</v>
      </c>
      <c r="E288" s="22">
        <v>68247.19</v>
      </c>
      <c r="F288" s="22">
        <v>58561.88</v>
      </c>
      <c r="G288" s="22">
        <v>28840</v>
      </c>
      <c r="H288" s="22">
        <f t="shared" si="9"/>
        <v>204770.05000000002</v>
      </c>
    </row>
    <row r="289" spans="1:8" x14ac:dyDescent="0.25">
      <c r="A289" s="22">
        <v>41343</v>
      </c>
      <c r="B289" s="22">
        <f t="shared" si="8"/>
        <v>4</v>
      </c>
      <c r="C289" s="11" t="s">
        <v>288</v>
      </c>
      <c r="D289" s="3">
        <v>54758.66</v>
      </c>
      <c r="E289" s="22">
        <v>76079.989999999991</v>
      </c>
      <c r="F289" s="22">
        <v>65283.1</v>
      </c>
      <c r="G289" s="22">
        <v>32150</v>
      </c>
      <c r="H289" s="22">
        <f t="shared" si="9"/>
        <v>228271.75</v>
      </c>
    </row>
    <row r="290" spans="1:8" x14ac:dyDescent="0.25">
      <c r="A290" s="22">
        <v>41344</v>
      </c>
      <c r="B290" s="22">
        <f t="shared" si="8"/>
        <v>4</v>
      </c>
      <c r="C290" s="11" t="s">
        <v>289</v>
      </c>
      <c r="D290" s="3">
        <v>89385.2</v>
      </c>
      <c r="E290" s="22">
        <v>114480.25</v>
      </c>
      <c r="F290" s="22">
        <v>96855.959999999992</v>
      </c>
      <c r="G290" s="22">
        <v>33062.400000000001</v>
      </c>
      <c r="H290" s="22">
        <f t="shared" si="9"/>
        <v>333783.81000000006</v>
      </c>
    </row>
    <row r="291" spans="1:8" x14ac:dyDescent="0.25">
      <c r="A291" s="22">
        <v>41345</v>
      </c>
      <c r="B291" s="22">
        <f t="shared" si="8"/>
        <v>4</v>
      </c>
      <c r="C291" s="11" t="s">
        <v>290</v>
      </c>
      <c r="D291" s="3">
        <v>27149.39</v>
      </c>
      <c r="E291" s="22">
        <v>37720.53</v>
      </c>
      <c r="F291" s="22">
        <v>32367.42</v>
      </c>
      <c r="G291" s="22">
        <v>15940</v>
      </c>
      <c r="H291" s="22">
        <f t="shared" si="9"/>
        <v>113177.34</v>
      </c>
    </row>
    <row r="292" spans="1:8" x14ac:dyDescent="0.25">
      <c r="A292" s="22">
        <v>41346</v>
      </c>
      <c r="B292" s="22">
        <f t="shared" si="8"/>
        <v>4</v>
      </c>
      <c r="C292" s="11" t="s">
        <v>291</v>
      </c>
      <c r="D292" s="3">
        <v>19007.98</v>
      </c>
      <c r="E292" s="22">
        <v>26409.11</v>
      </c>
      <c r="F292" s="22">
        <v>22661.26</v>
      </c>
      <c r="G292" s="22">
        <v>11160</v>
      </c>
      <c r="H292" s="22">
        <f t="shared" si="9"/>
        <v>79238.349999999991</v>
      </c>
    </row>
    <row r="293" spans="1:8" x14ac:dyDescent="0.25">
      <c r="A293" s="22">
        <v>41401</v>
      </c>
      <c r="B293" s="22">
        <f t="shared" si="8"/>
        <v>4</v>
      </c>
      <c r="C293" s="11" t="s">
        <v>292</v>
      </c>
      <c r="D293" s="3">
        <v>12280.25</v>
      </c>
      <c r="E293" s="22">
        <v>17061.8</v>
      </c>
      <c r="F293" s="22">
        <v>14640.47</v>
      </c>
      <c r="G293" s="22">
        <v>7210</v>
      </c>
      <c r="H293" s="22">
        <f t="shared" si="9"/>
        <v>51192.52</v>
      </c>
    </row>
    <row r="294" spans="1:8" x14ac:dyDescent="0.25">
      <c r="A294" s="22">
        <v>41402</v>
      </c>
      <c r="B294" s="22">
        <f t="shared" si="8"/>
        <v>4</v>
      </c>
      <c r="C294" s="11" t="s">
        <v>293</v>
      </c>
      <c r="D294" s="3">
        <v>88295.14</v>
      </c>
      <c r="E294" s="22">
        <v>113084.15000000001</v>
      </c>
      <c r="F294" s="22">
        <v>95674.790000000008</v>
      </c>
      <c r="G294" s="22">
        <v>32659.200000000001</v>
      </c>
      <c r="H294" s="22">
        <f t="shared" si="9"/>
        <v>329713.28000000003</v>
      </c>
    </row>
    <row r="295" spans="1:8" x14ac:dyDescent="0.25">
      <c r="A295" s="22">
        <v>41403</v>
      </c>
      <c r="B295" s="22">
        <f t="shared" si="8"/>
        <v>4</v>
      </c>
      <c r="C295" s="11" t="s">
        <v>294</v>
      </c>
      <c r="D295" s="3">
        <v>35290.800000000003</v>
      </c>
      <c r="E295" s="22">
        <v>49031.96</v>
      </c>
      <c r="F295" s="22">
        <v>42073.59</v>
      </c>
      <c r="G295" s="22">
        <v>20720</v>
      </c>
      <c r="H295" s="22">
        <f t="shared" si="9"/>
        <v>147116.35</v>
      </c>
    </row>
    <row r="296" spans="1:8" x14ac:dyDescent="0.25">
      <c r="A296" s="22">
        <v>41404</v>
      </c>
      <c r="B296" s="22">
        <f t="shared" si="8"/>
        <v>4</v>
      </c>
      <c r="C296" s="11" t="s">
        <v>295</v>
      </c>
      <c r="D296" s="3">
        <v>26144.49</v>
      </c>
      <c r="E296" s="22">
        <v>36324.35</v>
      </c>
      <c r="F296" s="22">
        <v>31169.38</v>
      </c>
      <c r="G296" s="22">
        <v>15350</v>
      </c>
      <c r="H296" s="22">
        <f t="shared" si="9"/>
        <v>108988.22</v>
      </c>
    </row>
    <row r="297" spans="1:8" x14ac:dyDescent="0.25">
      <c r="A297" s="22">
        <v>41405</v>
      </c>
      <c r="B297" s="22">
        <f t="shared" si="8"/>
        <v>4</v>
      </c>
      <c r="C297" s="11" t="s">
        <v>296</v>
      </c>
      <c r="D297" s="3">
        <v>18803.59</v>
      </c>
      <c r="E297" s="22">
        <v>26125.14</v>
      </c>
      <c r="F297" s="22">
        <v>22417.59</v>
      </c>
      <c r="G297" s="22">
        <v>11040</v>
      </c>
      <c r="H297" s="22">
        <f t="shared" si="9"/>
        <v>78386.319999999992</v>
      </c>
    </row>
    <row r="298" spans="1:8" x14ac:dyDescent="0.25">
      <c r="A298" s="22">
        <v>41406</v>
      </c>
      <c r="B298" s="22">
        <f t="shared" si="8"/>
        <v>4</v>
      </c>
      <c r="C298" s="11" t="s">
        <v>297</v>
      </c>
      <c r="D298" s="3">
        <v>23657.78</v>
      </c>
      <c r="E298" s="22">
        <v>32869.4</v>
      </c>
      <c r="F298" s="22">
        <v>28204.73</v>
      </c>
      <c r="G298" s="22">
        <v>13890</v>
      </c>
      <c r="H298" s="22">
        <f t="shared" si="9"/>
        <v>98621.91</v>
      </c>
    </row>
    <row r="299" spans="1:8" x14ac:dyDescent="0.25">
      <c r="A299" s="22">
        <v>41407</v>
      </c>
      <c r="B299" s="22">
        <f t="shared" si="8"/>
        <v>4</v>
      </c>
      <c r="C299" s="11" t="s">
        <v>298</v>
      </c>
      <c r="D299" s="3">
        <v>15874.05</v>
      </c>
      <c r="E299" s="22">
        <v>22054.92</v>
      </c>
      <c r="F299" s="22">
        <v>18924.989999999998</v>
      </c>
      <c r="G299" s="22">
        <v>9320</v>
      </c>
      <c r="H299" s="22">
        <f t="shared" si="9"/>
        <v>66173.959999999992</v>
      </c>
    </row>
    <row r="300" spans="1:8" x14ac:dyDescent="0.25">
      <c r="A300" s="22">
        <v>41408</v>
      </c>
      <c r="B300" s="22">
        <f t="shared" si="8"/>
        <v>4</v>
      </c>
      <c r="C300" s="11" t="s">
        <v>299</v>
      </c>
      <c r="D300" s="3">
        <v>30879.45</v>
      </c>
      <c r="E300" s="22">
        <v>42902.96</v>
      </c>
      <c r="F300" s="22">
        <v>36814.39</v>
      </c>
      <c r="G300" s="22">
        <v>18130</v>
      </c>
      <c r="H300" s="22">
        <f t="shared" si="9"/>
        <v>128726.8</v>
      </c>
    </row>
    <row r="301" spans="1:8" x14ac:dyDescent="0.25">
      <c r="A301" s="22">
        <v>41409</v>
      </c>
      <c r="B301" s="22">
        <f t="shared" si="8"/>
        <v>4</v>
      </c>
      <c r="C301" s="11" t="s">
        <v>300</v>
      </c>
      <c r="D301" s="3">
        <v>48644.08</v>
      </c>
      <c r="E301" s="22">
        <v>67584.59</v>
      </c>
      <c r="F301" s="22">
        <v>57993.32</v>
      </c>
      <c r="G301" s="22">
        <v>28560</v>
      </c>
      <c r="H301" s="22">
        <f t="shared" si="9"/>
        <v>202781.99</v>
      </c>
    </row>
    <row r="302" spans="1:8" x14ac:dyDescent="0.25">
      <c r="A302" s="22">
        <v>41410</v>
      </c>
      <c r="B302" s="22">
        <f t="shared" si="8"/>
        <v>4</v>
      </c>
      <c r="C302" s="11" t="s">
        <v>301</v>
      </c>
      <c r="D302" s="3">
        <v>25378.04</v>
      </c>
      <c r="E302" s="22">
        <v>35259.47</v>
      </c>
      <c r="F302" s="22">
        <v>30255.62</v>
      </c>
      <c r="G302" s="22">
        <v>14900</v>
      </c>
      <c r="H302" s="22">
        <f t="shared" si="9"/>
        <v>105793.13</v>
      </c>
    </row>
    <row r="303" spans="1:8" x14ac:dyDescent="0.25">
      <c r="A303" s="22">
        <v>41411</v>
      </c>
      <c r="B303" s="22">
        <f t="shared" si="8"/>
        <v>4</v>
      </c>
      <c r="C303" s="11" t="s">
        <v>302</v>
      </c>
      <c r="D303" s="3">
        <v>33706.81</v>
      </c>
      <c r="E303" s="22">
        <v>46831.199999999997</v>
      </c>
      <c r="F303" s="22">
        <v>40185.15</v>
      </c>
      <c r="G303" s="22">
        <v>19790</v>
      </c>
      <c r="H303" s="22">
        <f t="shared" si="9"/>
        <v>140513.16</v>
      </c>
    </row>
    <row r="304" spans="1:8" x14ac:dyDescent="0.25">
      <c r="A304" s="22">
        <v>41412</v>
      </c>
      <c r="B304" s="22">
        <f t="shared" si="8"/>
        <v>4</v>
      </c>
      <c r="C304" s="11" t="s">
        <v>303</v>
      </c>
      <c r="D304" s="3">
        <v>5484.38</v>
      </c>
      <c r="E304" s="22">
        <v>7619.83</v>
      </c>
      <c r="F304" s="22">
        <v>6538.46</v>
      </c>
      <c r="G304" s="22">
        <v>3220</v>
      </c>
      <c r="H304" s="22">
        <f t="shared" si="9"/>
        <v>22862.67</v>
      </c>
    </row>
    <row r="305" spans="1:8" x14ac:dyDescent="0.25">
      <c r="A305" s="22">
        <v>41413</v>
      </c>
      <c r="B305" s="22">
        <f t="shared" si="8"/>
        <v>4</v>
      </c>
      <c r="C305" s="11" t="s">
        <v>304</v>
      </c>
      <c r="D305" s="3">
        <v>43704.73</v>
      </c>
      <c r="E305" s="22">
        <v>60722.01</v>
      </c>
      <c r="F305" s="22">
        <v>52104.639999999999</v>
      </c>
      <c r="G305" s="22">
        <v>25660</v>
      </c>
      <c r="H305" s="22">
        <f t="shared" si="9"/>
        <v>182191.38</v>
      </c>
    </row>
    <row r="306" spans="1:8" x14ac:dyDescent="0.25">
      <c r="A306" s="22">
        <v>41414</v>
      </c>
      <c r="B306" s="22">
        <f t="shared" si="8"/>
        <v>4</v>
      </c>
      <c r="C306" s="11" t="s">
        <v>305</v>
      </c>
      <c r="D306" s="3">
        <v>39702.15</v>
      </c>
      <c r="E306" s="22">
        <v>55160.95</v>
      </c>
      <c r="F306" s="22">
        <v>47332.78</v>
      </c>
      <c r="G306" s="22">
        <v>23310</v>
      </c>
      <c r="H306" s="22">
        <f t="shared" si="9"/>
        <v>165505.88</v>
      </c>
    </row>
    <row r="307" spans="1:8" x14ac:dyDescent="0.25">
      <c r="A307" s="22">
        <v>41415</v>
      </c>
      <c r="B307" s="22">
        <f t="shared" si="8"/>
        <v>4</v>
      </c>
      <c r="C307" s="11" t="s">
        <v>306</v>
      </c>
      <c r="D307" s="3">
        <v>26434.04</v>
      </c>
      <c r="E307" s="22">
        <v>36726.639999999999</v>
      </c>
      <c r="F307" s="22">
        <v>31514.58</v>
      </c>
      <c r="G307" s="22">
        <v>15520</v>
      </c>
      <c r="H307" s="22">
        <f t="shared" si="9"/>
        <v>110195.26000000001</v>
      </c>
    </row>
    <row r="308" spans="1:8" x14ac:dyDescent="0.25">
      <c r="A308" s="22">
        <v>41416</v>
      </c>
      <c r="B308" s="22">
        <f t="shared" si="8"/>
        <v>4</v>
      </c>
      <c r="C308" s="11" t="s">
        <v>307</v>
      </c>
      <c r="D308" s="3">
        <v>35086.42</v>
      </c>
      <c r="E308" s="22">
        <v>48747.99</v>
      </c>
      <c r="F308" s="22">
        <v>41829.919999999998</v>
      </c>
      <c r="G308" s="22">
        <v>20600</v>
      </c>
      <c r="H308" s="22">
        <f t="shared" si="9"/>
        <v>146264.33000000002</v>
      </c>
    </row>
    <row r="309" spans="1:8" x14ac:dyDescent="0.25">
      <c r="A309" s="22">
        <v>41417</v>
      </c>
      <c r="B309" s="22">
        <f t="shared" si="8"/>
        <v>4</v>
      </c>
      <c r="C309" s="11" t="s">
        <v>308</v>
      </c>
      <c r="D309" s="3">
        <v>26791.72</v>
      </c>
      <c r="E309" s="22">
        <v>37223.589999999997</v>
      </c>
      <c r="F309" s="22">
        <v>31941</v>
      </c>
      <c r="G309" s="22">
        <v>15730</v>
      </c>
      <c r="H309" s="22">
        <f t="shared" si="9"/>
        <v>111686.31</v>
      </c>
    </row>
    <row r="310" spans="1:8" x14ac:dyDescent="0.25">
      <c r="A310" s="22">
        <v>41418</v>
      </c>
      <c r="B310" s="22">
        <f t="shared" si="8"/>
        <v>4</v>
      </c>
      <c r="C310" s="11" t="s">
        <v>309</v>
      </c>
      <c r="D310" s="3">
        <v>54111.43</v>
      </c>
      <c r="E310" s="22">
        <v>75180.760000000009</v>
      </c>
      <c r="F310" s="22">
        <v>64511.48</v>
      </c>
      <c r="G310" s="22">
        <v>31770</v>
      </c>
      <c r="H310" s="22">
        <f t="shared" si="9"/>
        <v>225573.67</v>
      </c>
    </row>
    <row r="311" spans="1:8" x14ac:dyDescent="0.25">
      <c r="A311" s="22">
        <v>41419</v>
      </c>
      <c r="B311" s="22">
        <f t="shared" si="8"/>
        <v>4</v>
      </c>
      <c r="C311" s="11" t="s">
        <v>310</v>
      </c>
      <c r="D311" s="3">
        <v>33979.32</v>
      </c>
      <c r="E311" s="22">
        <v>47209.83</v>
      </c>
      <c r="F311" s="22">
        <v>40510.04</v>
      </c>
      <c r="G311" s="22">
        <v>19950</v>
      </c>
      <c r="H311" s="22">
        <f t="shared" si="9"/>
        <v>141649.19</v>
      </c>
    </row>
    <row r="312" spans="1:8" x14ac:dyDescent="0.25">
      <c r="A312" s="22">
        <v>41420</v>
      </c>
      <c r="B312" s="22">
        <f t="shared" si="8"/>
        <v>4</v>
      </c>
      <c r="C312" s="11" t="s">
        <v>311</v>
      </c>
      <c r="D312" s="3">
        <v>30351.45</v>
      </c>
      <c r="E312" s="22">
        <v>42169.38</v>
      </c>
      <c r="F312" s="22">
        <v>36184.910000000003</v>
      </c>
      <c r="G312" s="22">
        <v>17820</v>
      </c>
      <c r="H312" s="22">
        <f t="shared" si="9"/>
        <v>126525.74</v>
      </c>
    </row>
    <row r="313" spans="1:8" x14ac:dyDescent="0.25">
      <c r="A313" s="22">
        <v>41421</v>
      </c>
      <c r="B313" s="22">
        <f t="shared" si="8"/>
        <v>4</v>
      </c>
      <c r="C313" s="11" t="s">
        <v>312</v>
      </c>
      <c r="D313" s="3">
        <v>18701.400000000001</v>
      </c>
      <c r="E313" s="22">
        <v>25983.15</v>
      </c>
      <c r="F313" s="22">
        <v>22295.75</v>
      </c>
      <c r="G313" s="22">
        <v>10980</v>
      </c>
      <c r="H313" s="22">
        <f t="shared" si="9"/>
        <v>77960.3</v>
      </c>
    </row>
    <row r="314" spans="1:8" x14ac:dyDescent="0.25">
      <c r="A314" s="22">
        <v>41422</v>
      </c>
      <c r="B314" s="22">
        <f t="shared" si="8"/>
        <v>4</v>
      </c>
      <c r="C314" s="11" t="s">
        <v>313</v>
      </c>
      <c r="D314" s="3">
        <v>91207.65</v>
      </c>
      <c r="E314" s="22">
        <v>116814.36</v>
      </c>
      <c r="F314" s="22">
        <v>98830.73</v>
      </c>
      <c r="G314" s="22">
        <v>33736.5</v>
      </c>
      <c r="H314" s="22">
        <f t="shared" si="9"/>
        <v>340589.24</v>
      </c>
    </row>
    <row r="315" spans="1:8" x14ac:dyDescent="0.25">
      <c r="A315" s="22">
        <v>41423</v>
      </c>
      <c r="B315" s="22">
        <f t="shared" si="8"/>
        <v>4</v>
      </c>
      <c r="C315" s="11" t="s">
        <v>314</v>
      </c>
      <c r="D315" s="3">
        <v>42291.06</v>
      </c>
      <c r="E315" s="22">
        <v>58757.89</v>
      </c>
      <c r="F315" s="22">
        <v>50419.26</v>
      </c>
      <c r="G315" s="22">
        <v>24830</v>
      </c>
      <c r="H315" s="22">
        <f t="shared" si="9"/>
        <v>176298.21</v>
      </c>
    </row>
    <row r="316" spans="1:8" x14ac:dyDescent="0.25">
      <c r="A316" s="22">
        <v>41424</v>
      </c>
      <c r="B316" s="22">
        <f t="shared" si="8"/>
        <v>4</v>
      </c>
      <c r="C316" s="11" t="s">
        <v>315</v>
      </c>
      <c r="D316" s="3">
        <v>14886.18</v>
      </c>
      <c r="E316" s="22">
        <v>20682.400000000001</v>
      </c>
      <c r="F316" s="22">
        <v>17747.260000000002</v>
      </c>
      <c r="G316" s="22">
        <v>8740</v>
      </c>
      <c r="H316" s="22">
        <f t="shared" si="9"/>
        <v>62055.840000000004</v>
      </c>
    </row>
    <row r="317" spans="1:8" x14ac:dyDescent="0.25">
      <c r="A317" s="22">
        <v>41425</v>
      </c>
      <c r="B317" s="22">
        <f t="shared" si="8"/>
        <v>4</v>
      </c>
      <c r="C317" s="11" t="s">
        <v>316</v>
      </c>
      <c r="D317" s="3">
        <v>26468.1</v>
      </c>
      <c r="E317" s="22">
        <v>36773.97</v>
      </c>
      <c r="F317" s="22">
        <v>31555.19</v>
      </c>
      <c r="G317" s="22">
        <v>15540</v>
      </c>
      <c r="H317" s="22">
        <f t="shared" si="9"/>
        <v>110337.26</v>
      </c>
    </row>
    <row r="318" spans="1:8" x14ac:dyDescent="0.25">
      <c r="A318" s="22">
        <v>41426</v>
      </c>
      <c r="B318" s="22">
        <f t="shared" si="8"/>
        <v>4</v>
      </c>
      <c r="C318" s="11" t="s">
        <v>317</v>
      </c>
      <c r="D318" s="3">
        <v>49410.53</v>
      </c>
      <c r="E318" s="22">
        <v>68649.48000000001</v>
      </c>
      <c r="F318" s="22">
        <v>58907.08</v>
      </c>
      <c r="G318" s="22">
        <v>29010</v>
      </c>
      <c r="H318" s="22">
        <f t="shared" si="9"/>
        <v>205977.09000000003</v>
      </c>
    </row>
    <row r="319" spans="1:8" x14ac:dyDescent="0.25">
      <c r="A319" s="22">
        <v>41427</v>
      </c>
      <c r="B319" s="22">
        <f t="shared" si="8"/>
        <v>4</v>
      </c>
      <c r="C319" s="11" t="s">
        <v>318</v>
      </c>
      <c r="D319" s="3">
        <v>10559.99</v>
      </c>
      <c r="E319" s="22">
        <v>14671.73</v>
      </c>
      <c r="F319" s="22">
        <v>12589.59</v>
      </c>
      <c r="G319" s="22">
        <v>6200</v>
      </c>
      <c r="H319" s="22">
        <f t="shared" si="9"/>
        <v>44021.31</v>
      </c>
    </row>
    <row r="320" spans="1:8" x14ac:dyDescent="0.25">
      <c r="A320" s="22">
        <v>41428</v>
      </c>
      <c r="B320" s="22">
        <f t="shared" si="8"/>
        <v>4</v>
      </c>
      <c r="C320" s="11" t="s">
        <v>319</v>
      </c>
      <c r="D320" s="3">
        <v>19791.46</v>
      </c>
      <c r="E320" s="22">
        <v>27497.65</v>
      </c>
      <c r="F320" s="22">
        <v>23595.32</v>
      </c>
      <c r="G320" s="22">
        <v>11620</v>
      </c>
      <c r="H320" s="22">
        <f t="shared" si="9"/>
        <v>82504.429999999993</v>
      </c>
    </row>
    <row r="321" spans="1:8" x14ac:dyDescent="0.25">
      <c r="A321" s="22">
        <v>41429</v>
      </c>
      <c r="B321" s="22">
        <f t="shared" si="8"/>
        <v>4</v>
      </c>
      <c r="C321" s="11" t="s">
        <v>320</v>
      </c>
      <c r="D321" s="3">
        <v>26553.26</v>
      </c>
      <c r="E321" s="22">
        <v>36892.29</v>
      </c>
      <c r="F321" s="22">
        <v>31656.720000000001</v>
      </c>
      <c r="G321" s="22">
        <v>15590</v>
      </c>
      <c r="H321" s="22">
        <f t="shared" si="9"/>
        <v>110692.27</v>
      </c>
    </row>
    <row r="322" spans="1:8" x14ac:dyDescent="0.25">
      <c r="A322" s="22">
        <v>41430</v>
      </c>
      <c r="B322" s="22">
        <f t="shared" si="8"/>
        <v>4</v>
      </c>
      <c r="C322" s="11" t="s">
        <v>321</v>
      </c>
      <c r="D322" s="3">
        <v>34490.29</v>
      </c>
      <c r="E322" s="22">
        <v>47919.75</v>
      </c>
      <c r="F322" s="22">
        <v>41119.21</v>
      </c>
      <c r="G322" s="22">
        <v>20250</v>
      </c>
      <c r="H322" s="22">
        <f t="shared" si="9"/>
        <v>143779.25</v>
      </c>
    </row>
    <row r="323" spans="1:8" x14ac:dyDescent="0.25">
      <c r="A323" s="22">
        <v>41501</v>
      </c>
      <c r="B323" s="22">
        <f t="shared" si="8"/>
        <v>4</v>
      </c>
      <c r="C323" s="11" t="s">
        <v>322</v>
      </c>
      <c r="D323" s="3">
        <v>35035.32</v>
      </c>
      <c r="E323" s="22">
        <v>48677</v>
      </c>
      <c r="F323" s="22">
        <v>41769</v>
      </c>
      <c r="G323" s="22">
        <v>20570</v>
      </c>
      <c r="H323" s="22">
        <f t="shared" si="9"/>
        <v>146051.32</v>
      </c>
    </row>
    <row r="324" spans="1:8" x14ac:dyDescent="0.25">
      <c r="A324" s="22">
        <v>41502</v>
      </c>
      <c r="B324" s="22">
        <f t="shared" si="8"/>
        <v>4</v>
      </c>
      <c r="C324" s="11" t="s">
        <v>323</v>
      </c>
      <c r="D324" s="3">
        <v>38782.410000000003</v>
      </c>
      <c r="E324" s="22">
        <v>53883.09</v>
      </c>
      <c r="F324" s="22">
        <v>46236.27</v>
      </c>
      <c r="G324" s="22">
        <v>22770</v>
      </c>
      <c r="H324" s="22">
        <f t="shared" si="9"/>
        <v>161671.76999999999</v>
      </c>
    </row>
    <row r="325" spans="1:8" x14ac:dyDescent="0.25">
      <c r="A325" s="22">
        <v>41503</v>
      </c>
      <c r="B325" s="22">
        <f t="shared" si="8"/>
        <v>4</v>
      </c>
      <c r="C325" s="11" t="s">
        <v>324</v>
      </c>
      <c r="D325" s="3">
        <v>97577.71</v>
      </c>
      <c r="E325" s="22">
        <v>124972.82</v>
      </c>
      <c r="F325" s="22">
        <v>105733.19</v>
      </c>
      <c r="G325" s="22">
        <v>36092.699999999997</v>
      </c>
      <c r="H325" s="22">
        <f t="shared" si="9"/>
        <v>364376.42000000004</v>
      </c>
    </row>
    <row r="326" spans="1:8" x14ac:dyDescent="0.25">
      <c r="A326" s="22">
        <v>41504</v>
      </c>
      <c r="B326" s="22">
        <f t="shared" si="8"/>
        <v>4</v>
      </c>
      <c r="C326" s="11" t="s">
        <v>325</v>
      </c>
      <c r="D326" s="3">
        <v>58233.23</v>
      </c>
      <c r="E326" s="22">
        <v>80907.47</v>
      </c>
      <c r="F326" s="22">
        <v>69425.48000000001</v>
      </c>
      <c r="G326" s="22">
        <v>34190</v>
      </c>
      <c r="H326" s="22">
        <f t="shared" si="9"/>
        <v>242756.18000000002</v>
      </c>
    </row>
    <row r="327" spans="1:8" x14ac:dyDescent="0.25">
      <c r="A327" s="22">
        <v>41505</v>
      </c>
      <c r="B327" s="22">
        <f t="shared" si="8"/>
        <v>4</v>
      </c>
      <c r="C327" s="11" t="s">
        <v>326</v>
      </c>
      <c r="D327" s="3">
        <v>33587.58</v>
      </c>
      <c r="E327" s="22">
        <v>46665.55</v>
      </c>
      <c r="F327" s="22">
        <v>40043.009999999995</v>
      </c>
      <c r="G327" s="22">
        <v>19720</v>
      </c>
      <c r="H327" s="22">
        <f t="shared" si="9"/>
        <v>140016.14000000001</v>
      </c>
    </row>
    <row r="328" spans="1:8" x14ac:dyDescent="0.25">
      <c r="A328" s="22">
        <v>41506</v>
      </c>
      <c r="B328" s="22">
        <f t="shared" ref="B328:B391" si="10">INT(A328/10000)</f>
        <v>4</v>
      </c>
      <c r="C328" s="11" t="s">
        <v>327</v>
      </c>
      <c r="D328" s="3">
        <v>113809.44</v>
      </c>
      <c r="E328" s="22">
        <v>145761.63999999998</v>
      </c>
      <c r="F328" s="22">
        <v>123321.55</v>
      </c>
      <c r="G328" s="22">
        <v>42096.6</v>
      </c>
      <c r="H328" s="22">
        <f t="shared" ref="H328:H391" si="11">SUM(D328:G328)</f>
        <v>424989.23</v>
      </c>
    </row>
    <row r="329" spans="1:8" x14ac:dyDescent="0.25">
      <c r="A329" s="22">
        <v>41507</v>
      </c>
      <c r="B329" s="22">
        <f t="shared" si="10"/>
        <v>4</v>
      </c>
      <c r="C329" s="11" t="s">
        <v>328</v>
      </c>
      <c r="D329" s="3">
        <v>45169.5</v>
      </c>
      <c r="E329" s="22">
        <v>62757.120000000003</v>
      </c>
      <c r="F329" s="22">
        <v>53850.94</v>
      </c>
      <c r="G329" s="22">
        <v>26520</v>
      </c>
      <c r="H329" s="22">
        <f t="shared" si="11"/>
        <v>188297.56</v>
      </c>
    </row>
    <row r="330" spans="1:8" x14ac:dyDescent="0.25">
      <c r="A330" s="22">
        <v>41508</v>
      </c>
      <c r="B330" s="22">
        <f t="shared" si="10"/>
        <v>4</v>
      </c>
      <c r="C330" s="11" t="s">
        <v>329</v>
      </c>
      <c r="D330" s="3">
        <v>20898.560000000001</v>
      </c>
      <c r="E330" s="22">
        <v>29035.82</v>
      </c>
      <c r="F330" s="22">
        <v>24915.200000000001</v>
      </c>
      <c r="G330" s="22">
        <v>12270</v>
      </c>
      <c r="H330" s="22">
        <f t="shared" si="11"/>
        <v>87119.58</v>
      </c>
    </row>
    <row r="331" spans="1:8" x14ac:dyDescent="0.25">
      <c r="A331" s="22">
        <v>41509</v>
      </c>
      <c r="B331" s="22">
        <f t="shared" si="10"/>
        <v>4</v>
      </c>
      <c r="C331" s="11" t="s">
        <v>330</v>
      </c>
      <c r="D331" s="3">
        <v>28001</v>
      </c>
      <c r="E331" s="22">
        <v>38903.740000000005</v>
      </c>
      <c r="F331" s="22">
        <v>33382.71</v>
      </c>
      <c r="G331" s="22">
        <v>16440</v>
      </c>
      <c r="H331" s="22">
        <f t="shared" si="11"/>
        <v>116727.45000000001</v>
      </c>
    </row>
    <row r="332" spans="1:8" x14ac:dyDescent="0.25">
      <c r="A332" s="22">
        <v>41510</v>
      </c>
      <c r="B332" s="22">
        <f t="shared" si="10"/>
        <v>4</v>
      </c>
      <c r="C332" s="11" t="s">
        <v>331</v>
      </c>
      <c r="D332" s="3">
        <v>27864.75</v>
      </c>
      <c r="E332" s="22">
        <v>38714.42</v>
      </c>
      <c r="F332" s="22">
        <v>33220.259999999995</v>
      </c>
      <c r="G332" s="22">
        <v>16360</v>
      </c>
      <c r="H332" s="22">
        <f t="shared" si="11"/>
        <v>116159.43</v>
      </c>
    </row>
    <row r="333" spans="1:8" x14ac:dyDescent="0.25">
      <c r="A333" s="22">
        <v>41511</v>
      </c>
      <c r="B333" s="22">
        <f t="shared" si="10"/>
        <v>4</v>
      </c>
      <c r="C333" s="11" t="s">
        <v>332</v>
      </c>
      <c r="D333" s="3">
        <v>40315.32</v>
      </c>
      <c r="E333" s="22">
        <v>56012.86</v>
      </c>
      <c r="F333" s="22">
        <v>48063.79</v>
      </c>
      <c r="G333" s="22">
        <v>23670</v>
      </c>
      <c r="H333" s="22">
        <f t="shared" si="11"/>
        <v>168061.97</v>
      </c>
    </row>
    <row r="334" spans="1:8" x14ac:dyDescent="0.25">
      <c r="A334" s="22">
        <v>41512</v>
      </c>
      <c r="B334" s="22">
        <f t="shared" si="10"/>
        <v>4</v>
      </c>
      <c r="C334" s="11" t="s">
        <v>333</v>
      </c>
      <c r="D334" s="3">
        <v>28716.36</v>
      </c>
      <c r="E334" s="22">
        <v>39897.630000000005</v>
      </c>
      <c r="F334" s="22">
        <v>34235.550000000003</v>
      </c>
      <c r="G334" s="22">
        <v>16860</v>
      </c>
      <c r="H334" s="22">
        <f t="shared" si="11"/>
        <v>119709.54000000001</v>
      </c>
    </row>
    <row r="335" spans="1:8" x14ac:dyDescent="0.25">
      <c r="A335" s="22">
        <v>41513</v>
      </c>
      <c r="B335" s="22">
        <f t="shared" si="10"/>
        <v>4</v>
      </c>
      <c r="C335" s="11" t="s">
        <v>334</v>
      </c>
      <c r="D335" s="3">
        <v>25206.38</v>
      </c>
      <c r="E335" s="22">
        <v>35016.36</v>
      </c>
      <c r="F335" s="22">
        <v>30046.36</v>
      </c>
      <c r="G335" s="22">
        <v>14790</v>
      </c>
      <c r="H335" s="22">
        <f t="shared" si="11"/>
        <v>105059.1</v>
      </c>
    </row>
    <row r="336" spans="1:8" x14ac:dyDescent="0.25">
      <c r="A336" s="22">
        <v>41514</v>
      </c>
      <c r="B336" s="22">
        <f t="shared" si="10"/>
        <v>4</v>
      </c>
      <c r="C336" s="11" t="s">
        <v>335</v>
      </c>
      <c r="D336" s="3">
        <v>54264.72</v>
      </c>
      <c r="E336" s="22">
        <v>75393.739999999991</v>
      </c>
      <c r="F336" s="22">
        <v>64694.23</v>
      </c>
      <c r="G336" s="22">
        <v>31860</v>
      </c>
      <c r="H336" s="22">
        <f t="shared" si="11"/>
        <v>226212.69</v>
      </c>
    </row>
    <row r="337" spans="1:8" x14ac:dyDescent="0.25">
      <c r="A337" s="22">
        <v>41515</v>
      </c>
      <c r="B337" s="22">
        <f t="shared" si="10"/>
        <v>4</v>
      </c>
      <c r="C337" s="11" t="s">
        <v>336</v>
      </c>
      <c r="D337" s="3">
        <v>22090.82</v>
      </c>
      <c r="E337" s="22">
        <v>30692.3</v>
      </c>
      <c r="F337" s="22">
        <v>26336.6</v>
      </c>
      <c r="G337" s="22">
        <v>12970</v>
      </c>
      <c r="H337" s="22">
        <f t="shared" si="11"/>
        <v>92089.72</v>
      </c>
    </row>
    <row r="338" spans="1:8" x14ac:dyDescent="0.25">
      <c r="A338" s="22">
        <v>41516</v>
      </c>
      <c r="B338" s="22">
        <f t="shared" si="10"/>
        <v>4</v>
      </c>
      <c r="C338" s="11" t="s">
        <v>337</v>
      </c>
      <c r="D338" s="3">
        <v>166506.09</v>
      </c>
      <c r="E338" s="22">
        <v>212922.41999999998</v>
      </c>
      <c r="F338" s="22">
        <v>180092.00999999998</v>
      </c>
      <c r="G338" s="22">
        <v>60927.3</v>
      </c>
      <c r="H338" s="22">
        <f t="shared" si="11"/>
        <v>620447.82000000007</v>
      </c>
    </row>
    <row r="339" spans="1:8" x14ac:dyDescent="0.25">
      <c r="A339" s="22">
        <v>41517</v>
      </c>
      <c r="B339" s="22">
        <f t="shared" si="10"/>
        <v>4</v>
      </c>
      <c r="C339" s="11" t="s">
        <v>338</v>
      </c>
      <c r="D339" s="3">
        <v>57347.56</v>
      </c>
      <c r="E339" s="22">
        <v>79676.929999999993</v>
      </c>
      <c r="F339" s="22">
        <v>68369.58</v>
      </c>
      <c r="G339" s="22">
        <v>33670</v>
      </c>
      <c r="H339" s="22">
        <f t="shared" si="11"/>
        <v>239064.07</v>
      </c>
    </row>
    <row r="340" spans="1:8" x14ac:dyDescent="0.25">
      <c r="A340" s="22">
        <v>41518</v>
      </c>
      <c r="B340" s="22">
        <f t="shared" si="10"/>
        <v>4</v>
      </c>
      <c r="C340" s="11" t="s">
        <v>339</v>
      </c>
      <c r="D340" s="3">
        <v>37385.769999999997</v>
      </c>
      <c r="E340" s="22">
        <v>51942.64</v>
      </c>
      <c r="F340" s="22">
        <v>44571.199999999997</v>
      </c>
      <c r="G340" s="22">
        <v>21950</v>
      </c>
      <c r="H340" s="22">
        <f t="shared" si="11"/>
        <v>155849.60999999999</v>
      </c>
    </row>
    <row r="341" spans="1:8" x14ac:dyDescent="0.25">
      <c r="A341" s="22">
        <v>41521</v>
      </c>
      <c r="B341" s="22">
        <f t="shared" si="10"/>
        <v>4</v>
      </c>
      <c r="C341" s="11" t="s">
        <v>340</v>
      </c>
      <c r="D341" s="3">
        <v>57415.69</v>
      </c>
      <c r="E341" s="22">
        <v>79771.59</v>
      </c>
      <c r="F341" s="22">
        <v>68450.8</v>
      </c>
      <c r="G341" s="22">
        <v>33710</v>
      </c>
      <c r="H341" s="22">
        <f t="shared" si="11"/>
        <v>239348.08000000002</v>
      </c>
    </row>
    <row r="342" spans="1:8" x14ac:dyDescent="0.25">
      <c r="A342" s="22">
        <v>41522</v>
      </c>
      <c r="B342" s="22">
        <f t="shared" si="10"/>
        <v>4</v>
      </c>
      <c r="C342" s="11" t="s">
        <v>341</v>
      </c>
      <c r="D342" s="3">
        <v>68537.740000000005</v>
      </c>
      <c r="E342" s="22">
        <v>95224.23</v>
      </c>
      <c r="F342" s="22">
        <v>81710.48000000001</v>
      </c>
      <c r="G342" s="22">
        <v>40240</v>
      </c>
      <c r="H342" s="22">
        <f t="shared" si="11"/>
        <v>285712.45</v>
      </c>
    </row>
    <row r="343" spans="1:8" x14ac:dyDescent="0.25">
      <c r="A343" s="22">
        <v>41601</v>
      </c>
      <c r="B343" s="22">
        <f t="shared" si="10"/>
        <v>4</v>
      </c>
      <c r="C343" s="11" t="s">
        <v>342</v>
      </c>
      <c r="D343" s="3">
        <v>72233.740000000005</v>
      </c>
      <c r="E343" s="22">
        <v>100359.33</v>
      </c>
      <c r="F343" s="22">
        <v>86116.83</v>
      </c>
      <c r="G343" s="22">
        <v>42410</v>
      </c>
      <c r="H343" s="22">
        <f t="shared" si="11"/>
        <v>301119.90000000002</v>
      </c>
    </row>
    <row r="344" spans="1:8" x14ac:dyDescent="0.25">
      <c r="A344" s="22">
        <v>41602</v>
      </c>
      <c r="B344" s="22">
        <f t="shared" si="10"/>
        <v>4</v>
      </c>
      <c r="C344" s="11" t="s">
        <v>343</v>
      </c>
      <c r="D344" s="3">
        <v>80698.759999999995</v>
      </c>
      <c r="E344" s="22">
        <v>112120.38</v>
      </c>
      <c r="F344" s="22">
        <v>96208.81</v>
      </c>
      <c r="G344" s="22">
        <v>47380</v>
      </c>
      <c r="H344" s="22">
        <f t="shared" si="11"/>
        <v>336407.95</v>
      </c>
    </row>
    <row r="345" spans="1:8" x14ac:dyDescent="0.25">
      <c r="A345" s="22">
        <v>41603</v>
      </c>
      <c r="B345" s="22">
        <f t="shared" si="10"/>
        <v>4</v>
      </c>
      <c r="C345" s="11" t="s">
        <v>344</v>
      </c>
      <c r="D345" s="3">
        <v>74805.600000000006</v>
      </c>
      <c r="E345" s="22">
        <v>103932.61</v>
      </c>
      <c r="F345" s="22">
        <v>89183.01</v>
      </c>
      <c r="G345" s="22">
        <v>43920</v>
      </c>
      <c r="H345" s="22">
        <f t="shared" si="11"/>
        <v>311841.22000000003</v>
      </c>
    </row>
    <row r="346" spans="1:8" x14ac:dyDescent="0.25">
      <c r="A346" s="22">
        <v>41604</v>
      </c>
      <c r="B346" s="22">
        <f t="shared" si="10"/>
        <v>4</v>
      </c>
      <c r="C346" s="11" t="s">
        <v>345</v>
      </c>
      <c r="D346" s="3">
        <v>36585.25</v>
      </c>
      <c r="E346" s="22">
        <v>50830.43</v>
      </c>
      <c r="F346" s="22">
        <v>43616.83</v>
      </c>
      <c r="G346" s="22">
        <v>21480</v>
      </c>
      <c r="H346" s="22">
        <f t="shared" si="11"/>
        <v>152512.51</v>
      </c>
    </row>
    <row r="347" spans="1:8" x14ac:dyDescent="0.25">
      <c r="A347" s="22">
        <v>41605</v>
      </c>
      <c r="B347" s="22">
        <f t="shared" si="10"/>
        <v>4</v>
      </c>
      <c r="C347" s="11" t="s">
        <v>346</v>
      </c>
      <c r="D347" s="3">
        <v>154747.67000000001</v>
      </c>
      <c r="E347" s="22">
        <v>198156.89</v>
      </c>
      <c r="F347" s="22">
        <v>167644.92000000001</v>
      </c>
      <c r="G347" s="22">
        <v>57166.2</v>
      </c>
      <c r="H347" s="22">
        <f t="shared" si="11"/>
        <v>577715.68000000005</v>
      </c>
    </row>
    <row r="348" spans="1:8" x14ac:dyDescent="0.25">
      <c r="A348" s="22">
        <v>41606</v>
      </c>
      <c r="B348" s="22">
        <f t="shared" si="10"/>
        <v>4</v>
      </c>
      <c r="C348" s="11" t="s">
        <v>347</v>
      </c>
      <c r="D348" s="3">
        <v>93149.33</v>
      </c>
      <c r="E348" s="22">
        <v>119301.16</v>
      </c>
      <c r="F348" s="22">
        <v>100934.69</v>
      </c>
      <c r="G348" s="22">
        <v>34454.699999999997</v>
      </c>
      <c r="H348" s="22">
        <f t="shared" si="11"/>
        <v>347839.88</v>
      </c>
    </row>
    <row r="349" spans="1:8" x14ac:dyDescent="0.25">
      <c r="A349" s="22">
        <v>41607</v>
      </c>
      <c r="B349" s="22">
        <f t="shared" si="10"/>
        <v>4</v>
      </c>
      <c r="C349" s="11" t="s">
        <v>348</v>
      </c>
      <c r="D349" s="3">
        <v>113042.99</v>
      </c>
      <c r="E349" s="22">
        <v>144780</v>
      </c>
      <c r="F349" s="22">
        <v>122491.04000000001</v>
      </c>
      <c r="G349" s="22">
        <v>41813.1</v>
      </c>
      <c r="H349" s="22">
        <f t="shared" si="11"/>
        <v>422127.13</v>
      </c>
    </row>
    <row r="350" spans="1:8" x14ac:dyDescent="0.25">
      <c r="A350" s="22">
        <v>41608</v>
      </c>
      <c r="B350" s="22">
        <f t="shared" si="10"/>
        <v>4</v>
      </c>
      <c r="C350" s="11" t="s">
        <v>349</v>
      </c>
      <c r="D350" s="3">
        <v>13353.28</v>
      </c>
      <c r="E350" s="22">
        <v>18552.629999999997</v>
      </c>
      <c r="F350" s="22">
        <v>15919.74</v>
      </c>
      <c r="G350" s="22">
        <v>7840</v>
      </c>
      <c r="H350" s="22">
        <f t="shared" si="11"/>
        <v>55665.649999999994</v>
      </c>
    </row>
    <row r="351" spans="1:8" x14ac:dyDescent="0.25">
      <c r="A351" s="22">
        <v>41609</v>
      </c>
      <c r="B351" s="22">
        <f t="shared" si="10"/>
        <v>4</v>
      </c>
      <c r="C351" s="11" t="s">
        <v>350</v>
      </c>
      <c r="D351" s="3">
        <v>86983.66</v>
      </c>
      <c r="E351" s="22">
        <v>111404.47</v>
      </c>
      <c r="F351" s="22">
        <v>94253.69</v>
      </c>
      <c r="G351" s="22">
        <v>32174.1</v>
      </c>
      <c r="H351" s="22">
        <f t="shared" si="11"/>
        <v>324815.92</v>
      </c>
    </row>
    <row r="352" spans="1:8" x14ac:dyDescent="0.25">
      <c r="A352" s="22">
        <v>41610</v>
      </c>
      <c r="B352" s="22">
        <f t="shared" si="10"/>
        <v>4</v>
      </c>
      <c r="C352" s="11" t="s">
        <v>351</v>
      </c>
      <c r="D352" s="3">
        <v>15942.18</v>
      </c>
      <c r="E352" s="22">
        <v>22149.57</v>
      </c>
      <c r="F352" s="22">
        <v>19006.21</v>
      </c>
      <c r="G352" s="22">
        <v>9360</v>
      </c>
      <c r="H352" s="22">
        <f t="shared" si="11"/>
        <v>66457.959999999992</v>
      </c>
    </row>
    <row r="353" spans="1:8" x14ac:dyDescent="0.25">
      <c r="A353" s="22">
        <v>41611</v>
      </c>
      <c r="B353" s="22">
        <f t="shared" si="10"/>
        <v>4</v>
      </c>
      <c r="C353" s="11" t="s">
        <v>352</v>
      </c>
      <c r="D353" s="3">
        <v>40247.19</v>
      </c>
      <c r="E353" s="22">
        <v>55918.2</v>
      </c>
      <c r="F353" s="22">
        <v>47982.57</v>
      </c>
      <c r="G353" s="22">
        <v>23630</v>
      </c>
      <c r="H353" s="22">
        <f t="shared" si="11"/>
        <v>167777.96</v>
      </c>
    </row>
    <row r="354" spans="1:8" x14ac:dyDescent="0.25">
      <c r="A354" s="22">
        <v>41612</v>
      </c>
      <c r="B354" s="22">
        <f t="shared" si="10"/>
        <v>4</v>
      </c>
      <c r="C354" s="11" t="s">
        <v>353</v>
      </c>
      <c r="D354" s="3">
        <v>46702.41</v>
      </c>
      <c r="E354" s="22">
        <v>64886.89</v>
      </c>
      <c r="F354" s="22">
        <v>55678.46</v>
      </c>
      <c r="G354" s="22">
        <v>27420</v>
      </c>
      <c r="H354" s="22">
        <f t="shared" si="11"/>
        <v>194687.76</v>
      </c>
    </row>
    <row r="355" spans="1:8" x14ac:dyDescent="0.25">
      <c r="A355" s="22">
        <v>41613</v>
      </c>
      <c r="B355" s="22">
        <f t="shared" si="10"/>
        <v>4</v>
      </c>
      <c r="C355" s="11" t="s">
        <v>354</v>
      </c>
      <c r="D355" s="3">
        <v>38067.06</v>
      </c>
      <c r="E355" s="22">
        <v>52889.2</v>
      </c>
      <c r="F355" s="22">
        <v>45383.43</v>
      </c>
      <c r="G355" s="22">
        <v>22350</v>
      </c>
      <c r="H355" s="22">
        <f t="shared" si="11"/>
        <v>158689.69</v>
      </c>
    </row>
    <row r="356" spans="1:8" x14ac:dyDescent="0.25">
      <c r="A356" s="22">
        <v>41614</v>
      </c>
      <c r="B356" s="22">
        <f t="shared" si="10"/>
        <v>4</v>
      </c>
      <c r="C356" s="11" t="s">
        <v>355</v>
      </c>
      <c r="D356" s="3">
        <v>48524.86</v>
      </c>
      <c r="E356" s="22">
        <v>67418.94</v>
      </c>
      <c r="F356" s="22">
        <v>57851.18</v>
      </c>
      <c r="G356" s="22">
        <v>28490</v>
      </c>
      <c r="H356" s="22">
        <f t="shared" si="11"/>
        <v>202284.98</v>
      </c>
    </row>
    <row r="357" spans="1:8" x14ac:dyDescent="0.25">
      <c r="A357" s="22">
        <v>41615</v>
      </c>
      <c r="B357" s="22">
        <f t="shared" si="10"/>
        <v>4</v>
      </c>
      <c r="C357" s="11" t="s">
        <v>356</v>
      </c>
      <c r="D357" s="3">
        <v>55576.2</v>
      </c>
      <c r="E357" s="22">
        <v>77215.87</v>
      </c>
      <c r="F357" s="22">
        <v>66257.78</v>
      </c>
      <c r="G357" s="22">
        <v>32630</v>
      </c>
      <c r="H357" s="22">
        <f t="shared" si="11"/>
        <v>231679.85</v>
      </c>
    </row>
    <row r="358" spans="1:8" x14ac:dyDescent="0.25">
      <c r="A358" s="22">
        <v>41616</v>
      </c>
      <c r="B358" s="22">
        <f t="shared" si="10"/>
        <v>4</v>
      </c>
      <c r="C358" s="11" t="s">
        <v>357</v>
      </c>
      <c r="D358" s="3">
        <v>9589.15</v>
      </c>
      <c r="E358" s="22">
        <v>13322.87</v>
      </c>
      <c r="F358" s="22">
        <v>11432.16</v>
      </c>
      <c r="G358" s="22">
        <v>5630</v>
      </c>
      <c r="H358" s="22">
        <f t="shared" si="11"/>
        <v>39974.18</v>
      </c>
    </row>
    <row r="359" spans="1:8" x14ac:dyDescent="0.25">
      <c r="A359" s="22">
        <v>41617</v>
      </c>
      <c r="B359" s="22">
        <f t="shared" si="10"/>
        <v>4</v>
      </c>
      <c r="C359" s="11" t="s">
        <v>358</v>
      </c>
      <c r="D359" s="3">
        <v>81754.759999999995</v>
      </c>
      <c r="E359" s="22">
        <v>113587.55</v>
      </c>
      <c r="F359" s="22">
        <v>97467.77</v>
      </c>
      <c r="G359" s="22">
        <v>48000</v>
      </c>
      <c r="H359" s="22">
        <f t="shared" si="11"/>
        <v>340810.08</v>
      </c>
    </row>
    <row r="360" spans="1:8" x14ac:dyDescent="0.25">
      <c r="A360" s="22">
        <v>41618</v>
      </c>
      <c r="B360" s="22">
        <f t="shared" si="10"/>
        <v>4</v>
      </c>
      <c r="C360" s="11" t="s">
        <v>359</v>
      </c>
      <c r="D360" s="3">
        <v>79114.759999999995</v>
      </c>
      <c r="E360" s="22">
        <v>109919.62</v>
      </c>
      <c r="F360" s="22">
        <v>94320.37</v>
      </c>
      <c r="G360" s="22">
        <v>46450</v>
      </c>
      <c r="H360" s="22">
        <f t="shared" si="11"/>
        <v>329804.75</v>
      </c>
    </row>
    <row r="361" spans="1:8" x14ac:dyDescent="0.25">
      <c r="A361" s="22">
        <v>41619</v>
      </c>
      <c r="B361" s="22">
        <f t="shared" si="10"/>
        <v>4</v>
      </c>
      <c r="C361" s="11" t="s">
        <v>360</v>
      </c>
      <c r="D361" s="3">
        <v>22874.3</v>
      </c>
      <c r="E361" s="22">
        <v>31780.85</v>
      </c>
      <c r="F361" s="22">
        <v>27270.67</v>
      </c>
      <c r="G361" s="22">
        <v>13430</v>
      </c>
      <c r="H361" s="22">
        <f t="shared" si="11"/>
        <v>95355.819999999992</v>
      </c>
    </row>
    <row r="362" spans="1:8" x14ac:dyDescent="0.25">
      <c r="A362" s="22">
        <v>41620</v>
      </c>
      <c r="B362" s="22">
        <f t="shared" si="10"/>
        <v>4</v>
      </c>
      <c r="C362" s="11" t="s">
        <v>361</v>
      </c>
      <c r="D362" s="3">
        <v>25752.75</v>
      </c>
      <c r="E362" s="22">
        <v>35780.080000000002</v>
      </c>
      <c r="F362" s="22">
        <v>30702.35</v>
      </c>
      <c r="G362" s="22">
        <v>15120</v>
      </c>
      <c r="H362" s="22">
        <f t="shared" si="11"/>
        <v>107355.18</v>
      </c>
    </row>
    <row r="363" spans="1:8" x14ac:dyDescent="0.25">
      <c r="A363" s="22">
        <v>41621</v>
      </c>
      <c r="B363" s="22">
        <f t="shared" si="10"/>
        <v>4</v>
      </c>
      <c r="C363" s="11" t="s">
        <v>362</v>
      </c>
      <c r="D363" s="3">
        <v>22482.560000000001</v>
      </c>
      <c r="E363" s="22">
        <v>31236.58</v>
      </c>
      <c r="F363" s="22">
        <v>26803.64</v>
      </c>
      <c r="G363" s="22">
        <v>13200</v>
      </c>
      <c r="H363" s="22">
        <f t="shared" si="11"/>
        <v>93722.78</v>
      </c>
    </row>
    <row r="364" spans="1:8" x14ac:dyDescent="0.25">
      <c r="A364" s="22">
        <v>41622</v>
      </c>
      <c r="B364" s="22">
        <f t="shared" si="10"/>
        <v>4</v>
      </c>
      <c r="C364" s="11" t="s">
        <v>363</v>
      </c>
      <c r="D364" s="3">
        <v>28137.26</v>
      </c>
      <c r="E364" s="22">
        <v>39093.050000000003</v>
      </c>
      <c r="F364" s="22">
        <v>33545.160000000003</v>
      </c>
      <c r="G364" s="22">
        <v>16520</v>
      </c>
      <c r="H364" s="22">
        <f t="shared" si="11"/>
        <v>117295.47</v>
      </c>
    </row>
    <row r="365" spans="1:8" x14ac:dyDescent="0.25">
      <c r="A365" s="22">
        <v>41623</v>
      </c>
      <c r="B365" s="22">
        <f t="shared" si="10"/>
        <v>4</v>
      </c>
      <c r="C365" s="11" t="s">
        <v>364</v>
      </c>
      <c r="D365" s="3">
        <v>18922.82</v>
      </c>
      <c r="E365" s="22">
        <v>26290.79</v>
      </c>
      <c r="F365" s="22">
        <v>22559.73</v>
      </c>
      <c r="G365" s="22">
        <v>11110</v>
      </c>
      <c r="H365" s="22">
        <f t="shared" si="11"/>
        <v>78883.34</v>
      </c>
    </row>
    <row r="366" spans="1:8" x14ac:dyDescent="0.25">
      <c r="A366" s="22">
        <v>41624</v>
      </c>
      <c r="B366" s="22">
        <f t="shared" si="10"/>
        <v>4</v>
      </c>
      <c r="C366" s="11" t="s">
        <v>365</v>
      </c>
      <c r="D366" s="3">
        <v>86796.3</v>
      </c>
      <c r="E366" s="22">
        <v>111164.51999999999</v>
      </c>
      <c r="F366" s="22">
        <v>94050.68</v>
      </c>
      <c r="G366" s="22">
        <v>32104.799999999999</v>
      </c>
      <c r="H366" s="22">
        <f t="shared" si="11"/>
        <v>324116.3</v>
      </c>
    </row>
    <row r="367" spans="1:8" x14ac:dyDescent="0.25">
      <c r="A367" s="22">
        <v>41626</v>
      </c>
      <c r="B367" s="22">
        <f t="shared" si="10"/>
        <v>4</v>
      </c>
      <c r="C367" s="11" t="s">
        <v>366</v>
      </c>
      <c r="D367" s="3">
        <v>73664.44</v>
      </c>
      <c r="E367" s="22">
        <v>102347.12</v>
      </c>
      <c r="F367" s="22">
        <v>87822.52</v>
      </c>
      <c r="G367" s="22">
        <v>43250</v>
      </c>
      <c r="H367" s="22">
        <f t="shared" si="11"/>
        <v>307084.08</v>
      </c>
    </row>
    <row r="368" spans="1:8" x14ac:dyDescent="0.25">
      <c r="A368" s="22">
        <v>41627</v>
      </c>
      <c r="B368" s="22">
        <f t="shared" si="10"/>
        <v>4</v>
      </c>
      <c r="C368" s="11" t="s">
        <v>367</v>
      </c>
      <c r="D368" s="3">
        <v>30402.55</v>
      </c>
      <c r="E368" s="22">
        <v>42240.37</v>
      </c>
      <c r="F368" s="22">
        <v>36245.83</v>
      </c>
      <c r="G368" s="22">
        <v>17850</v>
      </c>
      <c r="H368" s="22">
        <f t="shared" si="11"/>
        <v>126738.75</v>
      </c>
    </row>
    <row r="369" spans="1:8" x14ac:dyDescent="0.25">
      <c r="A369" s="22">
        <v>41628</v>
      </c>
      <c r="B369" s="22">
        <f t="shared" si="10"/>
        <v>4</v>
      </c>
      <c r="C369" s="11" t="s">
        <v>368</v>
      </c>
      <c r="D369" s="3">
        <v>46634.28</v>
      </c>
      <c r="E369" s="22">
        <v>64792.23</v>
      </c>
      <c r="F369" s="22">
        <v>55597.24</v>
      </c>
      <c r="G369" s="22">
        <v>27380</v>
      </c>
      <c r="H369" s="22">
        <f t="shared" si="11"/>
        <v>194403.75</v>
      </c>
    </row>
    <row r="370" spans="1:8" x14ac:dyDescent="0.25">
      <c r="A370" s="22">
        <v>41701</v>
      </c>
      <c r="B370" s="22">
        <f t="shared" si="10"/>
        <v>4</v>
      </c>
      <c r="C370" s="11" t="s">
        <v>369</v>
      </c>
      <c r="D370" s="3">
        <v>57381.62</v>
      </c>
      <c r="E370" s="22">
        <v>79724.260000000009</v>
      </c>
      <c r="F370" s="22">
        <v>68410.19</v>
      </c>
      <c r="G370" s="22">
        <v>33690</v>
      </c>
      <c r="H370" s="22">
        <f t="shared" si="11"/>
        <v>239206.07</v>
      </c>
    </row>
    <row r="371" spans="1:8" x14ac:dyDescent="0.25">
      <c r="A371" s="22">
        <v>41702</v>
      </c>
      <c r="B371" s="22">
        <f t="shared" si="10"/>
        <v>4</v>
      </c>
      <c r="C371" s="11" t="s">
        <v>370</v>
      </c>
      <c r="D371" s="3">
        <v>27813.65</v>
      </c>
      <c r="E371" s="22">
        <v>38643.43</v>
      </c>
      <c r="F371" s="22">
        <v>33159.35</v>
      </c>
      <c r="G371" s="22">
        <v>16330</v>
      </c>
      <c r="H371" s="22">
        <f t="shared" si="11"/>
        <v>115946.43</v>
      </c>
    </row>
    <row r="372" spans="1:8" x14ac:dyDescent="0.25">
      <c r="A372" s="22">
        <v>41703</v>
      </c>
      <c r="B372" s="22">
        <f t="shared" si="10"/>
        <v>4</v>
      </c>
      <c r="C372" s="11" t="s">
        <v>371</v>
      </c>
      <c r="D372" s="3">
        <v>157012.69</v>
      </c>
      <c r="E372" s="22">
        <v>201001.17</v>
      </c>
      <c r="F372" s="22">
        <v>170042.6</v>
      </c>
      <c r="G372" s="22">
        <v>57890.7</v>
      </c>
      <c r="H372" s="22">
        <f t="shared" si="11"/>
        <v>585947.15999999992</v>
      </c>
    </row>
    <row r="373" spans="1:8" x14ac:dyDescent="0.25">
      <c r="A373" s="22">
        <v>41704</v>
      </c>
      <c r="B373" s="22">
        <f t="shared" si="10"/>
        <v>4</v>
      </c>
      <c r="C373" s="11" t="s">
        <v>372</v>
      </c>
      <c r="D373" s="3">
        <v>21562.82</v>
      </c>
      <c r="E373" s="22">
        <v>29958.720000000001</v>
      </c>
      <c r="F373" s="22">
        <v>25707.119999999999</v>
      </c>
      <c r="G373" s="22">
        <v>12660</v>
      </c>
      <c r="H373" s="22">
        <f t="shared" si="11"/>
        <v>89888.66</v>
      </c>
    </row>
    <row r="374" spans="1:8" x14ac:dyDescent="0.25">
      <c r="A374" s="22">
        <v>41705</v>
      </c>
      <c r="B374" s="22">
        <f t="shared" si="10"/>
        <v>4</v>
      </c>
      <c r="C374" s="11" t="s">
        <v>373</v>
      </c>
      <c r="D374" s="3">
        <v>31390.42</v>
      </c>
      <c r="E374" s="22">
        <v>43612.89</v>
      </c>
      <c r="F374" s="22">
        <v>37423.56</v>
      </c>
      <c r="G374" s="22">
        <v>18430</v>
      </c>
      <c r="H374" s="22">
        <f t="shared" si="11"/>
        <v>130856.87</v>
      </c>
    </row>
    <row r="375" spans="1:8" x14ac:dyDescent="0.25">
      <c r="A375" s="22">
        <v>41706</v>
      </c>
      <c r="B375" s="22">
        <f t="shared" si="10"/>
        <v>4</v>
      </c>
      <c r="C375" s="11" t="s">
        <v>374</v>
      </c>
      <c r="D375" s="3">
        <v>19059.080000000002</v>
      </c>
      <c r="E375" s="22">
        <v>26480.1</v>
      </c>
      <c r="F375" s="22">
        <v>22722.17</v>
      </c>
      <c r="G375" s="22">
        <v>11190</v>
      </c>
      <c r="H375" s="22">
        <f t="shared" si="11"/>
        <v>79451.350000000006</v>
      </c>
    </row>
    <row r="376" spans="1:8" x14ac:dyDescent="0.25">
      <c r="A376" s="22">
        <v>41707</v>
      </c>
      <c r="B376" s="22">
        <f t="shared" si="10"/>
        <v>4</v>
      </c>
      <c r="C376" s="11" t="s">
        <v>375</v>
      </c>
      <c r="D376" s="3">
        <v>32259.07</v>
      </c>
      <c r="E376" s="22">
        <v>44819.75</v>
      </c>
      <c r="F376" s="22">
        <v>38459.160000000003</v>
      </c>
      <c r="G376" s="22">
        <v>18940</v>
      </c>
      <c r="H376" s="22">
        <f t="shared" si="11"/>
        <v>134477.98000000001</v>
      </c>
    </row>
    <row r="377" spans="1:8" x14ac:dyDescent="0.25">
      <c r="A377" s="22">
        <v>41708</v>
      </c>
      <c r="B377" s="22">
        <f t="shared" si="10"/>
        <v>4</v>
      </c>
      <c r="C377" s="11" t="s">
        <v>376</v>
      </c>
      <c r="D377" s="3">
        <v>17168.5</v>
      </c>
      <c r="E377" s="22">
        <v>23853.39</v>
      </c>
      <c r="F377" s="22">
        <v>20468.23</v>
      </c>
      <c r="G377" s="22">
        <v>10080</v>
      </c>
      <c r="H377" s="22">
        <f t="shared" si="11"/>
        <v>71570.12</v>
      </c>
    </row>
    <row r="378" spans="1:8" x14ac:dyDescent="0.25">
      <c r="A378" s="22">
        <v>41709</v>
      </c>
      <c r="B378" s="22">
        <f t="shared" si="10"/>
        <v>4</v>
      </c>
      <c r="C378" s="11" t="s">
        <v>377</v>
      </c>
      <c r="D378" s="3">
        <v>87937.46</v>
      </c>
      <c r="E378" s="22">
        <v>112626.06</v>
      </c>
      <c r="F378" s="22">
        <v>95287.22</v>
      </c>
      <c r="G378" s="22">
        <v>32526.9</v>
      </c>
      <c r="H378" s="22">
        <f t="shared" si="11"/>
        <v>328377.64</v>
      </c>
    </row>
    <row r="379" spans="1:8" x14ac:dyDescent="0.25">
      <c r="A379" s="22">
        <v>41710</v>
      </c>
      <c r="B379" s="22">
        <f t="shared" si="10"/>
        <v>4</v>
      </c>
      <c r="C379" s="11" t="s">
        <v>378</v>
      </c>
      <c r="D379" s="3">
        <v>65131.29</v>
      </c>
      <c r="E379" s="22">
        <v>90491.41</v>
      </c>
      <c r="F379" s="22">
        <v>77649.320000000007</v>
      </c>
      <c r="G379" s="22">
        <v>38240</v>
      </c>
      <c r="H379" s="22">
        <f t="shared" si="11"/>
        <v>271512.02</v>
      </c>
    </row>
    <row r="380" spans="1:8" x14ac:dyDescent="0.25">
      <c r="A380" s="22">
        <v>41711</v>
      </c>
      <c r="B380" s="22">
        <f t="shared" si="10"/>
        <v>4</v>
      </c>
      <c r="C380" s="11" t="s">
        <v>379</v>
      </c>
      <c r="D380" s="3">
        <v>53089.5</v>
      </c>
      <c r="E380" s="22">
        <v>73760.92</v>
      </c>
      <c r="F380" s="22">
        <v>63293.13</v>
      </c>
      <c r="G380" s="22">
        <v>31170</v>
      </c>
      <c r="H380" s="22">
        <f t="shared" si="11"/>
        <v>221313.55</v>
      </c>
    </row>
    <row r="381" spans="1:8" x14ac:dyDescent="0.25">
      <c r="A381" s="22">
        <v>41712</v>
      </c>
      <c r="B381" s="22">
        <f t="shared" si="10"/>
        <v>4</v>
      </c>
      <c r="C381" s="11" t="s">
        <v>380</v>
      </c>
      <c r="D381" s="3">
        <v>21545.79</v>
      </c>
      <c r="E381" s="22">
        <v>29935.05</v>
      </c>
      <c r="F381" s="22">
        <v>25686.82</v>
      </c>
      <c r="G381" s="22">
        <v>12650</v>
      </c>
      <c r="H381" s="22">
        <f t="shared" si="11"/>
        <v>89817.66</v>
      </c>
    </row>
    <row r="382" spans="1:8" x14ac:dyDescent="0.25">
      <c r="A382" s="22">
        <v>41713</v>
      </c>
      <c r="B382" s="22">
        <f t="shared" si="10"/>
        <v>4</v>
      </c>
      <c r="C382" s="11" t="s">
        <v>381</v>
      </c>
      <c r="D382" s="3">
        <v>88976.43</v>
      </c>
      <c r="E382" s="22">
        <v>113956.72</v>
      </c>
      <c r="F382" s="22">
        <v>96413.01999999999</v>
      </c>
      <c r="G382" s="22">
        <v>32911.199999999997</v>
      </c>
      <c r="H382" s="22">
        <f t="shared" si="11"/>
        <v>332257.37</v>
      </c>
    </row>
    <row r="383" spans="1:8" x14ac:dyDescent="0.25">
      <c r="A383" s="22">
        <v>41714</v>
      </c>
      <c r="B383" s="22">
        <f t="shared" si="10"/>
        <v>4</v>
      </c>
      <c r="C383" s="11" t="s">
        <v>382</v>
      </c>
      <c r="D383" s="3">
        <v>13285.15</v>
      </c>
      <c r="E383" s="22">
        <v>18457.98</v>
      </c>
      <c r="F383" s="22">
        <v>15838.51</v>
      </c>
      <c r="G383" s="22">
        <v>7800</v>
      </c>
      <c r="H383" s="22">
        <f t="shared" si="11"/>
        <v>55381.64</v>
      </c>
    </row>
    <row r="384" spans="1:8" x14ac:dyDescent="0.25">
      <c r="A384" s="22">
        <v>41715</v>
      </c>
      <c r="B384" s="22">
        <f t="shared" si="10"/>
        <v>4</v>
      </c>
      <c r="C384" s="11" t="s">
        <v>383</v>
      </c>
      <c r="D384" s="3">
        <v>70087.67</v>
      </c>
      <c r="E384" s="22">
        <v>97377.66</v>
      </c>
      <c r="F384" s="22">
        <v>83558.3</v>
      </c>
      <c r="G384" s="22">
        <v>41150</v>
      </c>
      <c r="H384" s="22">
        <f t="shared" si="11"/>
        <v>292173.63</v>
      </c>
    </row>
    <row r="385" spans="1:8" x14ac:dyDescent="0.25">
      <c r="A385" s="22">
        <v>41716</v>
      </c>
      <c r="B385" s="22">
        <f t="shared" si="10"/>
        <v>4</v>
      </c>
      <c r="C385" s="11" t="s">
        <v>384</v>
      </c>
      <c r="D385" s="3">
        <v>44965.120000000003</v>
      </c>
      <c r="E385" s="22">
        <v>62473.15</v>
      </c>
      <c r="F385" s="22">
        <v>53607.27</v>
      </c>
      <c r="G385" s="22">
        <v>26400</v>
      </c>
      <c r="H385" s="22">
        <f t="shared" si="11"/>
        <v>187445.54</v>
      </c>
    </row>
    <row r="386" spans="1:8" x14ac:dyDescent="0.25">
      <c r="A386" s="22">
        <v>41717</v>
      </c>
      <c r="B386" s="22">
        <f t="shared" si="10"/>
        <v>4</v>
      </c>
      <c r="C386" s="11" t="s">
        <v>385</v>
      </c>
      <c r="D386" s="3">
        <v>19416.759999999998</v>
      </c>
      <c r="E386" s="22">
        <v>26977.040000000001</v>
      </c>
      <c r="F386" s="22">
        <v>23148.59</v>
      </c>
      <c r="G386" s="22">
        <v>11400</v>
      </c>
      <c r="H386" s="22">
        <f t="shared" si="11"/>
        <v>80942.39</v>
      </c>
    </row>
    <row r="387" spans="1:8" x14ac:dyDescent="0.25">
      <c r="A387" s="22">
        <v>41718</v>
      </c>
      <c r="B387" s="22">
        <f t="shared" si="10"/>
        <v>4</v>
      </c>
      <c r="C387" s="11" t="s">
        <v>386</v>
      </c>
      <c r="D387" s="3">
        <v>19416.759999999998</v>
      </c>
      <c r="E387" s="22">
        <v>26977.040000000001</v>
      </c>
      <c r="F387" s="22">
        <v>23148.59</v>
      </c>
      <c r="G387" s="22">
        <v>11400</v>
      </c>
      <c r="H387" s="22">
        <f t="shared" si="11"/>
        <v>80942.39</v>
      </c>
    </row>
    <row r="388" spans="1:8" x14ac:dyDescent="0.25">
      <c r="A388" s="22">
        <v>41719</v>
      </c>
      <c r="B388" s="22">
        <f t="shared" si="10"/>
        <v>4</v>
      </c>
      <c r="C388" s="11" t="s">
        <v>387</v>
      </c>
      <c r="D388" s="3">
        <v>29261.39</v>
      </c>
      <c r="E388" s="22">
        <v>40654.880000000005</v>
      </c>
      <c r="F388" s="22">
        <v>34885.339999999997</v>
      </c>
      <c r="G388" s="22">
        <v>17180</v>
      </c>
      <c r="H388" s="22">
        <f t="shared" si="11"/>
        <v>121981.61</v>
      </c>
    </row>
    <row r="389" spans="1:8" x14ac:dyDescent="0.25">
      <c r="A389" s="22">
        <v>41720</v>
      </c>
      <c r="B389" s="22">
        <f t="shared" si="10"/>
        <v>4</v>
      </c>
      <c r="C389" s="11" t="s">
        <v>388</v>
      </c>
      <c r="D389" s="3">
        <v>23606.69</v>
      </c>
      <c r="E389" s="22">
        <v>32798.410000000003</v>
      </c>
      <c r="F389" s="22">
        <v>28143.82</v>
      </c>
      <c r="G389" s="22">
        <v>13860</v>
      </c>
      <c r="H389" s="22">
        <f t="shared" si="11"/>
        <v>98408.920000000013</v>
      </c>
    </row>
    <row r="390" spans="1:8" x14ac:dyDescent="0.25">
      <c r="A390" s="22">
        <v>41721</v>
      </c>
      <c r="B390" s="22">
        <f t="shared" si="10"/>
        <v>4</v>
      </c>
      <c r="C390" s="11" t="s">
        <v>389</v>
      </c>
      <c r="D390" s="3">
        <v>30215.200000000001</v>
      </c>
      <c r="E390" s="22">
        <v>41980.07</v>
      </c>
      <c r="F390" s="22">
        <v>36022.46</v>
      </c>
      <c r="G390" s="22">
        <v>17740</v>
      </c>
      <c r="H390" s="22">
        <f t="shared" si="11"/>
        <v>125957.73000000001</v>
      </c>
    </row>
    <row r="391" spans="1:8" x14ac:dyDescent="0.25">
      <c r="A391" s="22">
        <v>41722</v>
      </c>
      <c r="B391" s="22">
        <f t="shared" si="10"/>
        <v>4</v>
      </c>
      <c r="C391" s="11" t="s">
        <v>390</v>
      </c>
      <c r="D391" s="3">
        <v>68810.259999999995</v>
      </c>
      <c r="E391" s="22">
        <v>95602.85</v>
      </c>
      <c r="F391" s="22">
        <v>82035.37</v>
      </c>
      <c r="G391" s="22">
        <v>40400</v>
      </c>
      <c r="H391" s="22">
        <f t="shared" si="11"/>
        <v>286848.48</v>
      </c>
    </row>
    <row r="392" spans="1:8" x14ac:dyDescent="0.25">
      <c r="A392" s="22">
        <v>41723</v>
      </c>
      <c r="B392" s="22">
        <f t="shared" ref="B392:B445" si="12">INT(A392/10000)</f>
        <v>4</v>
      </c>
      <c r="C392" s="11" t="s">
        <v>391</v>
      </c>
      <c r="D392" s="3">
        <v>26451.07</v>
      </c>
      <c r="E392" s="22">
        <v>36750.31</v>
      </c>
      <c r="F392" s="22">
        <v>31534.880000000001</v>
      </c>
      <c r="G392" s="22">
        <v>15530</v>
      </c>
      <c r="H392" s="22">
        <f t="shared" ref="H392:H445" si="13">SUM(D392:G392)</f>
        <v>110266.26</v>
      </c>
    </row>
    <row r="393" spans="1:8" x14ac:dyDescent="0.25">
      <c r="A393" s="22">
        <v>41724</v>
      </c>
      <c r="B393" s="22">
        <f t="shared" si="12"/>
        <v>4</v>
      </c>
      <c r="C393" s="11" t="s">
        <v>392</v>
      </c>
      <c r="D393" s="3">
        <v>11002.83</v>
      </c>
      <c r="E393" s="22">
        <v>15286.99</v>
      </c>
      <c r="F393" s="22">
        <v>13117.54</v>
      </c>
      <c r="G393" s="22">
        <v>6460</v>
      </c>
      <c r="H393" s="22">
        <f t="shared" si="13"/>
        <v>45867.360000000001</v>
      </c>
    </row>
    <row r="394" spans="1:8" x14ac:dyDescent="0.25">
      <c r="A394" s="22">
        <v>41725</v>
      </c>
      <c r="B394" s="22">
        <f t="shared" si="12"/>
        <v>4</v>
      </c>
      <c r="C394" s="11" t="s">
        <v>393</v>
      </c>
      <c r="D394" s="3">
        <v>9844.64</v>
      </c>
      <c r="E394" s="22">
        <v>13677.83</v>
      </c>
      <c r="F394" s="22">
        <v>11736.74</v>
      </c>
      <c r="G394" s="22">
        <v>5780</v>
      </c>
      <c r="H394" s="22">
        <f t="shared" si="13"/>
        <v>41039.21</v>
      </c>
    </row>
    <row r="395" spans="1:8" x14ac:dyDescent="0.25">
      <c r="A395" s="22">
        <v>41726</v>
      </c>
      <c r="B395" s="22">
        <f t="shared" si="12"/>
        <v>4</v>
      </c>
      <c r="C395" s="11" t="s">
        <v>394</v>
      </c>
      <c r="D395" s="3">
        <v>41183.96</v>
      </c>
      <c r="E395" s="22">
        <v>57219.73</v>
      </c>
      <c r="F395" s="22">
        <v>49099.39</v>
      </c>
      <c r="G395" s="22">
        <v>24180</v>
      </c>
      <c r="H395" s="22">
        <f t="shared" si="13"/>
        <v>171683.08000000002</v>
      </c>
    </row>
    <row r="396" spans="1:8" x14ac:dyDescent="0.25">
      <c r="A396" s="22">
        <v>41727</v>
      </c>
      <c r="B396" s="22">
        <f t="shared" si="12"/>
        <v>4</v>
      </c>
      <c r="C396" s="11" t="s">
        <v>395</v>
      </c>
      <c r="D396" s="3">
        <v>18973.919999999998</v>
      </c>
      <c r="E396" s="22">
        <v>26361.78</v>
      </c>
      <c r="F396" s="22">
        <v>22620.639999999999</v>
      </c>
      <c r="G396" s="22">
        <v>11140</v>
      </c>
      <c r="H396" s="22">
        <f t="shared" si="13"/>
        <v>79096.34</v>
      </c>
    </row>
    <row r="397" spans="1:8" x14ac:dyDescent="0.25">
      <c r="A397" s="22">
        <v>41728</v>
      </c>
      <c r="B397" s="22">
        <f t="shared" si="12"/>
        <v>4</v>
      </c>
      <c r="C397" s="11" t="s">
        <v>396</v>
      </c>
      <c r="D397" s="3">
        <v>10951.73</v>
      </c>
      <c r="E397" s="22">
        <v>15216</v>
      </c>
      <c r="F397" s="22">
        <v>13056.62</v>
      </c>
      <c r="G397" s="22">
        <v>6430</v>
      </c>
      <c r="H397" s="22">
        <f t="shared" si="13"/>
        <v>45654.35</v>
      </c>
    </row>
    <row r="398" spans="1:8" x14ac:dyDescent="0.25">
      <c r="A398" s="22">
        <v>41729</v>
      </c>
      <c r="B398" s="22">
        <f t="shared" si="12"/>
        <v>4</v>
      </c>
      <c r="C398" s="11" t="s">
        <v>397</v>
      </c>
      <c r="D398" s="3">
        <v>9146.31</v>
      </c>
      <c r="E398" s="22">
        <v>12707.61</v>
      </c>
      <c r="F398" s="22">
        <v>10904.21</v>
      </c>
      <c r="G398" s="22">
        <v>5370</v>
      </c>
      <c r="H398" s="22">
        <f t="shared" si="13"/>
        <v>38128.129999999997</v>
      </c>
    </row>
    <row r="399" spans="1:8" x14ac:dyDescent="0.25">
      <c r="A399" s="22">
        <v>41730</v>
      </c>
      <c r="B399" s="22">
        <f t="shared" si="12"/>
        <v>4</v>
      </c>
      <c r="C399" s="11" t="s">
        <v>398</v>
      </c>
      <c r="D399" s="3">
        <v>28001</v>
      </c>
      <c r="E399" s="22">
        <v>38903.740000000005</v>
      </c>
      <c r="F399" s="22">
        <v>33382.71</v>
      </c>
      <c r="G399" s="22">
        <v>16440</v>
      </c>
      <c r="H399" s="22">
        <f t="shared" si="13"/>
        <v>116727.45000000001</v>
      </c>
    </row>
    <row r="400" spans="1:8" x14ac:dyDescent="0.25">
      <c r="A400" s="22">
        <v>41731</v>
      </c>
      <c r="B400" s="22">
        <f t="shared" si="12"/>
        <v>4</v>
      </c>
      <c r="C400" s="11" t="s">
        <v>399</v>
      </c>
      <c r="D400" s="3">
        <v>119310.85</v>
      </c>
      <c r="E400" s="22">
        <v>152807.58000000002</v>
      </c>
      <c r="F400" s="22">
        <v>129282.77</v>
      </c>
      <c r="G400" s="22">
        <v>44131.5</v>
      </c>
      <c r="H400" s="22">
        <f t="shared" si="13"/>
        <v>445532.70000000007</v>
      </c>
    </row>
    <row r="401" spans="1:8" x14ac:dyDescent="0.25">
      <c r="A401" s="22">
        <v>41732</v>
      </c>
      <c r="B401" s="22">
        <f t="shared" si="12"/>
        <v>4</v>
      </c>
      <c r="C401" s="11" t="s">
        <v>400</v>
      </c>
      <c r="D401" s="3">
        <v>39327.449999999997</v>
      </c>
      <c r="E401" s="22">
        <v>54640.34</v>
      </c>
      <c r="F401" s="22">
        <v>46886.06</v>
      </c>
      <c r="G401" s="22">
        <v>23090</v>
      </c>
      <c r="H401" s="22">
        <f t="shared" si="13"/>
        <v>163943.84999999998</v>
      </c>
    </row>
    <row r="402" spans="1:8" x14ac:dyDescent="0.25">
      <c r="A402" s="22">
        <v>41733</v>
      </c>
      <c r="B402" s="22">
        <f t="shared" si="12"/>
        <v>4</v>
      </c>
      <c r="C402" s="11" t="s">
        <v>401</v>
      </c>
      <c r="D402" s="3">
        <v>5126.7</v>
      </c>
      <c r="E402" s="22">
        <v>7122.89</v>
      </c>
      <c r="F402" s="22">
        <v>6112.04</v>
      </c>
      <c r="G402" s="22">
        <v>3010</v>
      </c>
      <c r="H402" s="22">
        <f t="shared" si="13"/>
        <v>21371.63</v>
      </c>
    </row>
    <row r="403" spans="1:8" x14ac:dyDescent="0.25">
      <c r="A403" s="22">
        <v>41734</v>
      </c>
      <c r="B403" s="22">
        <f t="shared" si="12"/>
        <v>4</v>
      </c>
      <c r="C403" s="11" t="s">
        <v>402</v>
      </c>
      <c r="D403" s="3">
        <v>80954.240000000005</v>
      </c>
      <c r="E403" s="22">
        <v>112475.34</v>
      </c>
      <c r="F403" s="22">
        <v>96513.39</v>
      </c>
      <c r="G403" s="22">
        <v>47530</v>
      </c>
      <c r="H403" s="22">
        <f t="shared" si="13"/>
        <v>337472.97000000003</v>
      </c>
    </row>
    <row r="404" spans="1:8" x14ac:dyDescent="0.25">
      <c r="A404" s="22">
        <v>41735</v>
      </c>
      <c r="B404" s="22">
        <f t="shared" si="12"/>
        <v>4</v>
      </c>
      <c r="C404" s="11" t="s">
        <v>403</v>
      </c>
      <c r="D404" s="3">
        <v>44232.73</v>
      </c>
      <c r="E404" s="22">
        <v>61455.6</v>
      </c>
      <c r="F404" s="22">
        <v>52734.12</v>
      </c>
      <c r="G404" s="22">
        <v>25970</v>
      </c>
      <c r="H404" s="22">
        <f t="shared" si="13"/>
        <v>184392.45</v>
      </c>
    </row>
    <row r="405" spans="1:8" x14ac:dyDescent="0.25">
      <c r="A405" s="22">
        <v>41736</v>
      </c>
      <c r="B405" s="22">
        <f t="shared" si="12"/>
        <v>4</v>
      </c>
      <c r="C405" s="11" t="s">
        <v>404</v>
      </c>
      <c r="D405" s="3">
        <v>24611.59</v>
      </c>
      <c r="E405" s="22">
        <v>34194.589999999997</v>
      </c>
      <c r="F405" s="22">
        <v>29341.86</v>
      </c>
      <c r="G405" s="22">
        <v>14450</v>
      </c>
      <c r="H405" s="22">
        <f t="shared" si="13"/>
        <v>102598.04</v>
      </c>
    </row>
    <row r="406" spans="1:8" x14ac:dyDescent="0.25">
      <c r="A406" s="22">
        <v>41737</v>
      </c>
      <c r="B406" s="22">
        <f t="shared" si="12"/>
        <v>4</v>
      </c>
      <c r="C406" s="11" t="s">
        <v>405</v>
      </c>
      <c r="D406" s="3">
        <v>59238.14</v>
      </c>
      <c r="E406" s="22">
        <v>82303.649999999994</v>
      </c>
      <c r="F406" s="22">
        <v>70623.51999999999</v>
      </c>
      <c r="G406" s="22">
        <v>34780</v>
      </c>
      <c r="H406" s="22">
        <f t="shared" si="13"/>
        <v>246945.30999999997</v>
      </c>
    </row>
    <row r="407" spans="1:8" x14ac:dyDescent="0.25">
      <c r="A407" s="22">
        <v>41738</v>
      </c>
      <c r="B407" s="22">
        <f t="shared" si="12"/>
        <v>4</v>
      </c>
      <c r="C407" s="11" t="s">
        <v>406</v>
      </c>
      <c r="D407" s="3">
        <v>79063.66</v>
      </c>
      <c r="E407" s="22">
        <v>109848.63</v>
      </c>
      <c r="F407" s="22">
        <v>94259.45</v>
      </c>
      <c r="G407" s="22">
        <v>46420</v>
      </c>
      <c r="H407" s="22">
        <f t="shared" si="13"/>
        <v>329591.74</v>
      </c>
    </row>
    <row r="408" spans="1:8" x14ac:dyDescent="0.25">
      <c r="A408" s="22">
        <v>41739</v>
      </c>
      <c r="B408" s="22">
        <f t="shared" si="12"/>
        <v>4</v>
      </c>
      <c r="C408" s="11" t="s">
        <v>407</v>
      </c>
      <c r="D408" s="3">
        <v>98088.68</v>
      </c>
      <c r="E408" s="22">
        <v>125627.25</v>
      </c>
      <c r="F408" s="22">
        <v>106286.85999999999</v>
      </c>
      <c r="G408" s="22">
        <v>36281.699999999997</v>
      </c>
      <c r="H408" s="22">
        <f t="shared" si="13"/>
        <v>366284.49</v>
      </c>
    </row>
    <row r="409" spans="1:8" x14ac:dyDescent="0.25">
      <c r="A409" s="22">
        <v>41740</v>
      </c>
      <c r="B409" s="22">
        <f t="shared" si="12"/>
        <v>4</v>
      </c>
      <c r="C409" s="11" t="s">
        <v>408</v>
      </c>
      <c r="D409" s="3">
        <v>15431.21</v>
      </c>
      <c r="E409" s="22">
        <v>21439.65</v>
      </c>
      <c r="F409" s="22">
        <v>18397.04</v>
      </c>
      <c r="G409" s="22">
        <v>9060</v>
      </c>
      <c r="H409" s="22">
        <f t="shared" si="13"/>
        <v>64327.9</v>
      </c>
    </row>
    <row r="410" spans="1:8" x14ac:dyDescent="0.25">
      <c r="A410" s="22">
        <v>41741</v>
      </c>
      <c r="B410" s="22">
        <f t="shared" si="12"/>
        <v>4</v>
      </c>
      <c r="C410" s="11" t="s">
        <v>409</v>
      </c>
      <c r="D410" s="3">
        <v>26417.01</v>
      </c>
      <c r="E410" s="22">
        <v>36702.979999999996</v>
      </c>
      <c r="F410" s="22">
        <v>31494.27</v>
      </c>
      <c r="G410" s="22">
        <v>15510</v>
      </c>
      <c r="H410" s="22">
        <f t="shared" si="13"/>
        <v>110124.26</v>
      </c>
    </row>
    <row r="411" spans="1:8" x14ac:dyDescent="0.25">
      <c r="A411" s="22">
        <v>41742</v>
      </c>
      <c r="B411" s="22">
        <f t="shared" si="12"/>
        <v>4</v>
      </c>
      <c r="C411" s="11" t="s">
        <v>410</v>
      </c>
      <c r="D411" s="3">
        <v>69934.38</v>
      </c>
      <c r="E411" s="22">
        <v>97164.68</v>
      </c>
      <c r="F411" s="22">
        <v>83375.55</v>
      </c>
      <c r="G411" s="22">
        <v>41060</v>
      </c>
      <c r="H411" s="22">
        <f t="shared" si="13"/>
        <v>291534.61</v>
      </c>
    </row>
    <row r="412" spans="1:8" x14ac:dyDescent="0.25">
      <c r="A412" s="22">
        <v>41743</v>
      </c>
      <c r="B412" s="22">
        <f t="shared" si="12"/>
        <v>4</v>
      </c>
      <c r="C412" s="11" t="s">
        <v>411</v>
      </c>
      <c r="D412" s="3">
        <v>102210.48</v>
      </c>
      <c r="E412" s="22">
        <v>130906.25</v>
      </c>
      <c r="F412" s="22">
        <v>110753.16</v>
      </c>
      <c r="G412" s="22">
        <v>37806.300000000003</v>
      </c>
      <c r="H412" s="22">
        <f t="shared" si="13"/>
        <v>381676.19</v>
      </c>
    </row>
    <row r="413" spans="1:8" x14ac:dyDescent="0.25">
      <c r="A413" s="22">
        <v>41744</v>
      </c>
      <c r="B413" s="22">
        <f t="shared" si="12"/>
        <v>4</v>
      </c>
      <c r="C413" s="11" t="s">
        <v>412</v>
      </c>
      <c r="D413" s="3">
        <v>25173.65</v>
      </c>
      <c r="E413" s="22">
        <v>34975.5</v>
      </c>
      <c r="F413" s="22">
        <v>30011.95</v>
      </c>
      <c r="G413" s="22">
        <v>14780</v>
      </c>
      <c r="H413" s="22">
        <f t="shared" si="13"/>
        <v>104941.1</v>
      </c>
    </row>
    <row r="414" spans="1:8" x14ac:dyDescent="0.25">
      <c r="A414" s="22">
        <v>41745</v>
      </c>
      <c r="B414" s="22">
        <f t="shared" si="12"/>
        <v>4</v>
      </c>
      <c r="C414" s="11" t="s">
        <v>413</v>
      </c>
      <c r="D414" s="3">
        <v>26587.33</v>
      </c>
      <c r="E414" s="22">
        <v>36939.619999999995</v>
      </c>
      <c r="F414" s="22">
        <v>31697.33</v>
      </c>
      <c r="G414" s="22">
        <v>15610</v>
      </c>
      <c r="H414" s="22">
        <f t="shared" si="13"/>
        <v>110834.28</v>
      </c>
    </row>
    <row r="415" spans="1:8" x14ac:dyDescent="0.25">
      <c r="A415" s="22">
        <v>41746</v>
      </c>
      <c r="B415" s="22">
        <f t="shared" si="12"/>
        <v>4</v>
      </c>
      <c r="C415" s="11" t="s">
        <v>414</v>
      </c>
      <c r="D415" s="3">
        <v>220332.31</v>
      </c>
      <c r="E415" s="22">
        <v>266915.99</v>
      </c>
      <c r="F415" s="22">
        <v>223472.54</v>
      </c>
      <c r="G415" s="22">
        <v>50948</v>
      </c>
      <c r="H415" s="22">
        <f t="shared" si="13"/>
        <v>761668.84</v>
      </c>
    </row>
    <row r="416" spans="1:8" x14ac:dyDescent="0.25">
      <c r="A416" s="22">
        <v>41747</v>
      </c>
      <c r="B416" s="22">
        <f t="shared" si="12"/>
        <v>4</v>
      </c>
      <c r="C416" s="11" t="s">
        <v>415</v>
      </c>
      <c r="D416" s="3">
        <v>88209.98</v>
      </c>
      <c r="E416" s="22">
        <v>112975.08</v>
      </c>
      <c r="F416" s="22">
        <v>95582.510000000009</v>
      </c>
      <c r="G416" s="22">
        <v>32627.7</v>
      </c>
      <c r="H416" s="22">
        <f t="shared" si="13"/>
        <v>329395.27</v>
      </c>
    </row>
    <row r="417" spans="1:8" x14ac:dyDescent="0.25">
      <c r="A417" s="22">
        <v>41748</v>
      </c>
      <c r="B417" s="22">
        <f t="shared" si="12"/>
        <v>4</v>
      </c>
      <c r="C417" s="11" t="s">
        <v>416</v>
      </c>
      <c r="D417" s="3">
        <v>16470.18</v>
      </c>
      <c r="E417" s="22">
        <v>22883.16</v>
      </c>
      <c r="F417" s="22">
        <v>19635.690000000002</v>
      </c>
      <c r="G417" s="22">
        <v>9670</v>
      </c>
      <c r="H417" s="22">
        <f t="shared" si="13"/>
        <v>68659.03</v>
      </c>
    </row>
    <row r="418" spans="1:8" x14ac:dyDescent="0.25">
      <c r="A418" s="22">
        <v>41749</v>
      </c>
      <c r="B418" s="22">
        <f t="shared" si="12"/>
        <v>4</v>
      </c>
      <c r="C418" s="11" t="s">
        <v>417</v>
      </c>
      <c r="D418" s="3">
        <v>26808.75</v>
      </c>
      <c r="E418" s="22">
        <v>37247.25</v>
      </c>
      <c r="F418" s="22">
        <v>31961.3</v>
      </c>
      <c r="G418" s="22">
        <v>15740</v>
      </c>
      <c r="H418" s="22">
        <f t="shared" si="13"/>
        <v>111757.3</v>
      </c>
    </row>
    <row r="419" spans="1:8" x14ac:dyDescent="0.25">
      <c r="A419" s="22">
        <v>41750</v>
      </c>
      <c r="B419" s="22">
        <f t="shared" si="12"/>
        <v>4</v>
      </c>
      <c r="C419" s="11" t="s">
        <v>418</v>
      </c>
      <c r="D419" s="3">
        <v>34030.42</v>
      </c>
      <c r="E419" s="22">
        <v>47280.82</v>
      </c>
      <c r="F419" s="22">
        <v>40570.959999999999</v>
      </c>
      <c r="G419" s="22">
        <v>19980</v>
      </c>
      <c r="H419" s="22">
        <f t="shared" si="13"/>
        <v>141862.19999999998</v>
      </c>
    </row>
    <row r="420" spans="1:8" x14ac:dyDescent="0.25">
      <c r="A420" s="22">
        <v>41751</v>
      </c>
      <c r="B420" s="22">
        <f t="shared" si="12"/>
        <v>4</v>
      </c>
      <c r="C420" s="11" t="s">
        <v>419</v>
      </c>
      <c r="D420" s="3">
        <v>28324.62</v>
      </c>
      <c r="E420" s="22">
        <v>39353.35</v>
      </c>
      <c r="F420" s="22">
        <v>33768.520000000004</v>
      </c>
      <c r="G420" s="22">
        <v>16630</v>
      </c>
      <c r="H420" s="22">
        <f t="shared" si="13"/>
        <v>118076.49</v>
      </c>
    </row>
    <row r="421" spans="1:8" x14ac:dyDescent="0.25">
      <c r="A421" s="22">
        <v>41752</v>
      </c>
      <c r="B421" s="22">
        <f t="shared" si="12"/>
        <v>4</v>
      </c>
      <c r="C421" s="11" t="s">
        <v>420</v>
      </c>
      <c r="D421" s="3">
        <v>21188.11</v>
      </c>
      <c r="E421" s="22">
        <v>29438.11</v>
      </c>
      <c r="F421" s="22">
        <v>25260.400000000001</v>
      </c>
      <c r="G421" s="22">
        <v>12440</v>
      </c>
      <c r="H421" s="22">
        <f t="shared" si="13"/>
        <v>88326.62</v>
      </c>
    </row>
    <row r="422" spans="1:8" x14ac:dyDescent="0.25">
      <c r="A422" s="22">
        <v>41801</v>
      </c>
      <c r="B422" s="22">
        <f t="shared" si="12"/>
        <v>4</v>
      </c>
      <c r="C422" s="11" t="s">
        <v>421</v>
      </c>
      <c r="D422" s="3">
        <v>10883.6</v>
      </c>
      <c r="E422" s="22">
        <v>15121.34</v>
      </c>
      <c r="F422" s="22">
        <v>12975.4</v>
      </c>
      <c r="G422" s="22">
        <v>6390</v>
      </c>
      <c r="H422" s="22">
        <f t="shared" si="13"/>
        <v>45370.340000000004</v>
      </c>
    </row>
    <row r="423" spans="1:8" x14ac:dyDescent="0.25">
      <c r="A423" s="22">
        <v>41802</v>
      </c>
      <c r="B423" s="22">
        <f t="shared" si="12"/>
        <v>4</v>
      </c>
      <c r="C423" s="11" t="s">
        <v>422</v>
      </c>
      <c r="D423" s="3">
        <v>12314.31</v>
      </c>
      <c r="E423" s="22">
        <v>17109.120000000003</v>
      </c>
      <c r="F423" s="22">
        <v>14681.08</v>
      </c>
      <c r="G423" s="22">
        <v>7230</v>
      </c>
      <c r="H423" s="22">
        <f t="shared" si="13"/>
        <v>51334.51</v>
      </c>
    </row>
    <row r="424" spans="1:8" x14ac:dyDescent="0.25">
      <c r="A424" s="22">
        <v>41803</v>
      </c>
      <c r="B424" s="22">
        <f t="shared" si="12"/>
        <v>4</v>
      </c>
      <c r="C424" s="11" t="s">
        <v>423</v>
      </c>
      <c r="D424" s="3">
        <v>43449.25</v>
      </c>
      <c r="E424" s="22">
        <v>60367.05</v>
      </c>
      <c r="F424" s="22">
        <v>51800.06</v>
      </c>
      <c r="G424" s="22">
        <v>25510</v>
      </c>
      <c r="H424" s="22">
        <f t="shared" si="13"/>
        <v>181126.36</v>
      </c>
    </row>
    <row r="425" spans="1:8" x14ac:dyDescent="0.25">
      <c r="A425" s="22">
        <v>41804</v>
      </c>
      <c r="B425" s="22">
        <f t="shared" si="12"/>
        <v>4</v>
      </c>
      <c r="C425" s="11" t="s">
        <v>424</v>
      </c>
      <c r="D425" s="3">
        <v>68537.740000000005</v>
      </c>
      <c r="E425" s="22">
        <v>95224.23</v>
      </c>
      <c r="F425" s="22">
        <v>81710.48000000001</v>
      </c>
      <c r="G425" s="22">
        <v>40240</v>
      </c>
      <c r="H425" s="22">
        <f t="shared" si="13"/>
        <v>285712.45</v>
      </c>
    </row>
    <row r="426" spans="1:8" x14ac:dyDescent="0.25">
      <c r="A426" s="22">
        <v>41805</v>
      </c>
      <c r="B426" s="22">
        <f t="shared" si="12"/>
        <v>4</v>
      </c>
      <c r="C426" s="11" t="s">
        <v>425</v>
      </c>
      <c r="D426" s="3">
        <v>49427.56</v>
      </c>
      <c r="E426" s="22">
        <v>68673.14</v>
      </c>
      <c r="F426" s="22">
        <v>58927.39</v>
      </c>
      <c r="G426" s="22">
        <v>29020</v>
      </c>
      <c r="H426" s="22">
        <f t="shared" si="13"/>
        <v>206048.09</v>
      </c>
    </row>
    <row r="427" spans="1:8" x14ac:dyDescent="0.25">
      <c r="A427" s="22">
        <v>41806</v>
      </c>
      <c r="B427" s="22">
        <f t="shared" si="12"/>
        <v>4</v>
      </c>
      <c r="C427" s="11" t="s">
        <v>426</v>
      </c>
      <c r="D427" s="3">
        <v>40213.120000000003</v>
      </c>
      <c r="E427" s="22">
        <v>55870.879999999997</v>
      </c>
      <c r="F427" s="22">
        <v>47941.96</v>
      </c>
      <c r="G427" s="22">
        <v>23610</v>
      </c>
      <c r="H427" s="22">
        <f t="shared" si="13"/>
        <v>167635.96</v>
      </c>
    </row>
    <row r="428" spans="1:8" x14ac:dyDescent="0.25">
      <c r="A428" s="22">
        <v>41807</v>
      </c>
      <c r="B428" s="22">
        <f t="shared" si="12"/>
        <v>4</v>
      </c>
      <c r="C428" s="11" t="s">
        <v>427</v>
      </c>
      <c r="D428" s="3">
        <v>22993.53</v>
      </c>
      <c r="E428" s="22">
        <v>31946.5</v>
      </c>
      <c r="F428" s="22">
        <v>27412.81</v>
      </c>
      <c r="G428" s="22">
        <v>13500</v>
      </c>
      <c r="H428" s="22">
        <f t="shared" si="13"/>
        <v>95852.84</v>
      </c>
    </row>
    <row r="429" spans="1:8" x14ac:dyDescent="0.25">
      <c r="A429" s="22">
        <v>41808</v>
      </c>
      <c r="B429" s="22">
        <f t="shared" si="12"/>
        <v>4</v>
      </c>
      <c r="C429" s="11" t="s">
        <v>428</v>
      </c>
      <c r="D429" s="3">
        <v>111033.18</v>
      </c>
      <c r="E429" s="22">
        <v>142205.94</v>
      </c>
      <c r="F429" s="22">
        <v>120313.26000000001</v>
      </c>
      <c r="G429" s="22">
        <v>41069.699999999997</v>
      </c>
      <c r="H429" s="22">
        <f t="shared" si="13"/>
        <v>414622.08</v>
      </c>
    </row>
    <row r="430" spans="1:8" x14ac:dyDescent="0.25">
      <c r="A430" s="22">
        <v>41809</v>
      </c>
      <c r="B430" s="22">
        <f t="shared" si="12"/>
        <v>4</v>
      </c>
      <c r="C430" s="11" t="s">
        <v>429</v>
      </c>
      <c r="D430" s="3">
        <v>17458.05</v>
      </c>
      <c r="E430" s="22">
        <v>24255.67</v>
      </c>
      <c r="F430" s="22">
        <v>20813.43</v>
      </c>
      <c r="G430" s="22">
        <v>10250</v>
      </c>
      <c r="H430" s="22">
        <f t="shared" si="13"/>
        <v>72777.149999999994</v>
      </c>
    </row>
    <row r="431" spans="1:8" x14ac:dyDescent="0.25">
      <c r="A431" s="22">
        <v>41810</v>
      </c>
      <c r="B431" s="22">
        <f t="shared" si="12"/>
        <v>4</v>
      </c>
      <c r="C431" s="11" t="s">
        <v>430</v>
      </c>
      <c r="D431" s="3">
        <v>54997.11</v>
      </c>
      <c r="E431" s="22">
        <v>76411.290000000008</v>
      </c>
      <c r="F431" s="22">
        <v>65567.38</v>
      </c>
      <c r="G431" s="22">
        <v>32290</v>
      </c>
      <c r="H431" s="22">
        <f t="shared" si="13"/>
        <v>229265.78000000003</v>
      </c>
    </row>
    <row r="432" spans="1:8" x14ac:dyDescent="0.25">
      <c r="A432" s="22">
        <v>41811</v>
      </c>
      <c r="B432" s="22">
        <f t="shared" si="12"/>
        <v>4</v>
      </c>
      <c r="C432" s="11" t="s">
        <v>431</v>
      </c>
      <c r="D432" s="3">
        <v>65386.77</v>
      </c>
      <c r="E432" s="22">
        <v>90846.38</v>
      </c>
      <c r="F432" s="22">
        <v>77953.91</v>
      </c>
      <c r="G432" s="22">
        <v>38390</v>
      </c>
      <c r="H432" s="22">
        <f t="shared" si="13"/>
        <v>272577.06</v>
      </c>
    </row>
    <row r="433" spans="1:8" x14ac:dyDescent="0.25">
      <c r="A433" s="22">
        <v>41812</v>
      </c>
      <c r="B433" s="22">
        <f t="shared" si="12"/>
        <v>4</v>
      </c>
      <c r="C433" s="11" t="s">
        <v>432</v>
      </c>
      <c r="D433" s="3">
        <v>252386.62</v>
      </c>
      <c r="E433" s="22">
        <v>305747.37</v>
      </c>
      <c r="F433" s="22">
        <v>255983.69</v>
      </c>
      <c r="G433" s="22">
        <v>58360</v>
      </c>
      <c r="H433" s="22">
        <f t="shared" si="13"/>
        <v>872477.67999999993</v>
      </c>
    </row>
    <row r="434" spans="1:8" x14ac:dyDescent="0.25">
      <c r="A434" s="22">
        <v>41813</v>
      </c>
      <c r="B434" s="22">
        <f t="shared" si="12"/>
        <v>4</v>
      </c>
      <c r="C434" s="11" t="s">
        <v>433</v>
      </c>
      <c r="D434" s="3">
        <v>16419.080000000002</v>
      </c>
      <c r="E434" s="22">
        <v>22812.17</v>
      </c>
      <c r="F434" s="22">
        <v>19574.78</v>
      </c>
      <c r="G434" s="22">
        <v>9640</v>
      </c>
      <c r="H434" s="22">
        <f t="shared" si="13"/>
        <v>68446.03</v>
      </c>
    </row>
    <row r="435" spans="1:8" x14ac:dyDescent="0.25">
      <c r="A435" s="22">
        <v>41814</v>
      </c>
      <c r="B435" s="22">
        <f t="shared" si="12"/>
        <v>4</v>
      </c>
      <c r="C435" s="11" t="s">
        <v>434</v>
      </c>
      <c r="D435" s="3">
        <v>29312.49</v>
      </c>
      <c r="E435" s="22">
        <v>40725.869999999995</v>
      </c>
      <c r="F435" s="22">
        <v>34946.259999999995</v>
      </c>
      <c r="G435" s="22">
        <v>17210</v>
      </c>
      <c r="H435" s="22">
        <f t="shared" si="13"/>
        <v>122194.62</v>
      </c>
    </row>
    <row r="436" spans="1:8" x14ac:dyDescent="0.25">
      <c r="A436" s="22">
        <v>41815</v>
      </c>
      <c r="B436" s="22">
        <f t="shared" si="12"/>
        <v>4</v>
      </c>
      <c r="C436" s="11" t="s">
        <v>435</v>
      </c>
      <c r="D436" s="3">
        <v>17134.43</v>
      </c>
      <c r="E436" s="22">
        <v>23806.06</v>
      </c>
      <c r="F436" s="22">
        <v>20427.620000000003</v>
      </c>
      <c r="G436" s="22">
        <v>10060</v>
      </c>
      <c r="H436" s="22">
        <f t="shared" si="13"/>
        <v>71428.110000000015</v>
      </c>
    </row>
    <row r="437" spans="1:8" x14ac:dyDescent="0.25">
      <c r="A437" s="22">
        <v>41816</v>
      </c>
      <c r="B437" s="22">
        <f t="shared" si="12"/>
        <v>4</v>
      </c>
      <c r="C437" s="11" t="s">
        <v>436</v>
      </c>
      <c r="D437" s="3">
        <v>50245.11</v>
      </c>
      <c r="E437" s="22">
        <v>69809.01999999999</v>
      </c>
      <c r="F437" s="22">
        <v>59902.06</v>
      </c>
      <c r="G437" s="22">
        <v>29500</v>
      </c>
      <c r="H437" s="22">
        <f t="shared" si="13"/>
        <v>209456.19</v>
      </c>
    </row>
    <row r="438" spans="1:8" x14ac:dyDescent="0.25">
      <c r="A438" s="22">
        <v>41817</v>
      </c>
      <c r="B438" s="22">
        <f t="shared" si="12"/>
        <v>4</v>
      </c>
      <c r="C438" s="11" t="s">
        <v>437</v>
      </c>
      <c r="D438" s="3">
        <v>46140.34</v>
      </c>
      <c r="E438" s="22">
        <v>64105.97</v>
      </c>
      <c r="F438" s="22">
        <v>55008.37</v>
      </c>
      <c r="G438" s="22">
        <v>27090</v>
      </c>
      <c r="H438" s="22">
        <f t="shared" si="13"/>
        <v>192344.68</v>
      </c>
    </row>
    <row r="439" spans="1:8" x14ac:dyDescent="0.25">
      <c r="A439" s="22">
        <v>41818</v>
      </c>
      <c r="B439" s="22">
        <f t="shared" si="12"/>
        <v>4</v>
      </c>
      <c r="C439" s="11" t="s">
        <v>438</v>
      </c>
      <c r="D439" s="3">
        <v>23981.4</v>
      </c>
      <c r="E439" s="22">
        <v>33319.009999999995</v>
      </c>
      <c r="F439" s="22">
        <v>28590.54</v>
      </c>
      <c r="G439" s="22">
        <v>14080</v>
      </c>
      <c r="H439" s="22">
        <f t="shared" si="13"/>
        <v>99970.95</v>
      </c>
    </row>
    <row r="440" spans="1:8" x14ac:dyDescent="0.25">
      <c r="A440" s="22">
        <v>41819</v>
      </c>
      <c r="B440" s="22">
        <f t="shared" si="12"/>
        <v>4</v>
      </c>
      <c r="C440" s="11" t="s">
        <v>439</v>
      </c>
      <c r="D440" s="3">
        <v>38492.870000000003</v>
      </c>
      <c r="E440" s="22">
        <v>53480.800000000003</v>
      </c>
      <c r="F440" s="22">
        <v>45891.07</v>
      </c>
      <c r="G440" s="22">
        <v>22600</v>
      </c>
      <c r="H440" s="22">
        <f t="shared" si="13"/>
        <v>160464.74000000002</v>
      </c>
    </row>
    <row r="441" spans="1:8" x14ac:dyDescent="0.25">
      <c r="A441" s="22">
        <v>41820</v>
      </c>
      <c r="B441" s="22">
        <f t="shared" si="12"/>
        <v>4</v>
      </c>
      <c r="C441" s="11" t="s">
        <v>440</v>
      </c>
      <c r="D441" s="3">
        <v>85944.69</v>
      </c>
      <c r="E441" s="22">
        <v>110073.81</v>
      </c>
      <c r="F441" s="22">
        <v>93127.89</v>
      </c>
      <c r="G441" s="22">
        <v>31789.8</v>
      </c>
      <c r="H441" s="22">
        <f t="shared" si="13"/>
        <v>320936.19</v>
      </c>
    </row>
    <row r="442" spans="1:8" x14ac:dyDescent="0.25">
      <c r="A442" s="22">
        <v>41821</v>
      </c>
      <c r="B442" s="22">
        <f t="shared" si="12"/>
        <v>4</v>
      </c>
      <c r="C442" s="11" t="s">
        <v>441</v>
      </c>
      <c r="D442" s="3">
        <v>42274.02</v>
      </c>
      <c r="E442" s="22">
        <v>58734.23</v>
      </c>
      <c r="F442" s="22">
        <v>50398.96</v>
      </c>
      <c r="G442" s="22">
        <v>24820</v>
      </c>
      <c r="H442" s="22">
        <f t="shared" si="13"/>
        <v>176227.21</v>
      </c>
    </row>
    <row r="443" spans="1:8" x14ac:dyDescent="0.25">
      <c r="A443" s="22">
        <v>41822</v>
      </c>
      <c r="B443" s="22">
        <f t="shared" si="12"/>
        <v>4</v>
      </c>
      <c r="C443" s="11" t="s">
        <v>442</v>
      </c>
      <c r="D443" s="3">
        <v>44181.63</v>
      </c>
      <c r="E443" s="22">
        <v>61384.61</v>
      </c>
      <c r="F443" s="22">
        <v>52673.21</v>
      </c>
      <c r="G443" s="22">
        <v>25940</v>
      </c>
      <c r="H443" s="22">
        <f t="shared" si="13"/>
        <v>184179.44999999998</v>
      </c>
    </row>
    <row r="444" spans="1:8" x14ac:dyDescent="0.25">
      <c r="A444" s="22">
        <v>41823</v>
      </c>
      <c r="B444" s="22">
        <f t="shared" si="12"/>
        <v>4</v>
      </c>
      <c r="C444" s="11" t="s">
        <v>443</v>
      </c>
      <c r="D444" s="3">
        <v>93796.55</v>
      </c>
      <c r="E444" s="22">
        <v>120130.1</v>
      </c>
      <c r="F444" s="22">
        <v>101636.01000000001</v>
      </c>
      <c r="G444" s="22">
        <v>34694.1</v>
      </c>
      <c r="H444" s="22">
        <f t="shared" si="13"/>
        <v>350256.76</v>
      </c>
    </row>
    <row r="445" spans="1:8" x14ac:dyDescent="0.25">
      <c r="A445" s="22">
        <v>41824</v>
      </c>
      <c r="B445" s="22">
        <f t="shared" si="12"/>
        <v>4</v>
      </c>
      <c r="C445" s="11" t="s">
        <v>444</v>
      </c>
      <c r="D445" s="3">
        <v>60702.91</v>
      </c>
      <c r="E445" s="22">
        <v>84338.76</v>
      </c>
      <c r="F445" s="22">
        <v>72369.820000000007</v>
      </c>
      <c r="G445" s="22">
        <v>35640</v>
      </c>
      <c r="H445" s="22">
        <f t="shared" si="13"/>
        <v>253051.49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KIG 2020</vt:lpstr>
      <vt:lpstr>KIG 2023</vt:lpstr>
      <vt:lpstr>KIG 2025</vt:lpstr>
    </vt:vector>
  </TitlesOfParts>
  <Company>ÖVP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Hannes Schrefl</dc:creator>
  <cp:lastModifiedBy>Hannes Schrefl</cp:lastModifiedBy>
  <dcterms:created xsi:type="dcterms:W3CDTF">2025-05-12T10:27:53Z</dcterms:created>
  <dcterms:modified xsi:type="dcterms:W3CDTF">2025-05-12T10:41:29Z</dcterms:modified>
</cp:coreProperties>
</file>